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ime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<sst xmlns="http://schemas.openxmlformats.org/spreadsheetml/2006/main" count="140" uniqueCount="61">
  <si>
    <t>Weekly Timesheet</t>
  </si>
  <si>
    <t>Week commencing (Monday): [enter date] | Created with RosterElf</t>
  </si>
  <si>
    <t>Employee name:</t>
  </si>
  <si>
    <t>Payroll no:</t>
  </si>
  <si>
    <t>Contracted hours per week:</t>
  </si>
  <si>
    <t>Day</t>
  </si>
  <si>
    <t>Date</t>
  </si>
  <si>
    <t>Start</t>
  </si>
  <si>
    <t>Finish</t>
  </si>
  <si>
    <t>Break (h)</t>
  </si>
  <si>
    <t>Paid hours</t>
  </si>
  <si>
    <t>Code</t>
  </si>
  <si>
    <t>Notes</t>
  </si>
  <si>
    <t>Monday</t>
  </si>
  <si>
    <t/>
  </si>
  <si>
    <t>Tuesday</t>
  </si>
  <si>
    <t>Wednesday</t>
  </si>
  <si>
    <t>Thursday</t>
  </si>
  <si>
    <t>Friday</t>
  </si>
  <si>
    <t>Saturday</t>
  </si>
  <si>
    <t>Sunday</t>
  </si>
  <si>
    <t>Week total</t>
  </si>
  <si>
    <t>Contracted</t>
  </si>
  <si>
    <t>Additional</t>
  </si>
  <si>
    <t>Employee signature:</t>
  </si>
  <si>
    <t>Manager signature:</t>
  </si>
  <si>
    <t>Date:</t>
  </si>
  <si>
    <t>HOW TO USE THIS WEEKLY TIMESHEET</t>
  </si>
  <si>
    <t>1. Enter the Monday date, the employee name and their contracted weekly hours in C5.</t>
  </si>
  <si>
    <t>2. Enter start and finish as times (09:00, 17:30). Paid hours calculate themselves; a finish earlier than the start is treated as crossing midnight.</t>
  </si>
  <si>
    <t>3. Enter the unpaid break in DECIMAL hours — 0.5 for 30 minutes, not 0:30.</t>
  </si>
  <si>
    <t>4. Only deduct genuinely uninterrupted breaks. If someone stayed at their post or covered the phone, it was not a break and the time is payable.</t>
  </si>
  <si>
    <t>5. Fill it in daily. A sheet completed on Friday for the whole week is a reconstruction, and that is exactly the objection raised to one.</t>
  </si>
  <si>
    <t>6. Both parties sign. An unapproved timesheet is much weaker evidence.</t>
  </si>
  <si>
    <t>ABSENCE CODES</t>
  </si>
  <si>
    <t>• P = Present</t>
  </si>
  <si>
    <t>• A = Absent, unauthorised</t>
  </si>
  <si>
    <t>• S = Sickness absence (SSP is payable from day one since 6 April 2026)</t>
  </si>
  <si>
    <t>• AL = Annual leave (counts towards the 5.6 weeks statutory entitlement)</t>
  </si>
  <si>
    <t>• BH = Bank holiday</t>
  </si>
  <si>
    <t>• TOIL = Time off in lieu</t>
  </si>
  <si>
    <t>• UNP = Authorised unpaid leave</t>
  </si>
  <si>
    <t>WORKING TIME REMINDERS</t>
  </si>
  <si>
    <t>• 48-hour average weekly limit, normally averaged over a rolling 17 weeks, unless the worker has opted out in writing</t>
  </si>
  <si>
    <t>• An opt-out must be individual, voluntary and in writing, and can be withdrawn on notice — a handbook clause is not an opt-out</t>
  </si>
  <si>
    <t>• Night workers: an average of 8 hours in any 24. This limit cannot be opted out of</t>
  </si>
  <si>
    <t>• One uninterrupted 20-minute rest break where the shift is longer than 6 hours</t>
  </si>
  <si>
    <t>• 11 hours rest between working days, and 24 hours off each week (or 48 hours every two weeks)</t>
  </si>
  <si>
    <t>• Handovers, security checks, opening up and travel between sites are working time and must be paid</t>
  </si>
  <si>
    <t>HOW LONG TO KEEP THESE RECORDS</t>
  </si>
  <si>
    <t>• National Minimum Wage records: 6 years</t>
  </si>
  <si>
    <t>• Annual leave and holiday pay records: 6 years, in force since 6 April 2026</t>
  </si>
  <si>
    <t>• PAYE records: 3 years from the end of the tax year they relate to</t>
  </si>
  <si>
    <t>• Working time records: no fixed period, but must be adequate — in practice the 6-year rule above sets the floor</t>
  </si>
  <si>
    <t>NATIONAL MINIMUM WAGE FROM 1 APRIL 2026</t>
  </si>
  <si>
    <t>• 21 and over (National Living Wage): £12.71</t>
  </si>
  <si>
    <t>• 18 to 20: £10.85</t>
  </si>
  <si>
    <t>• Under 18 and eligible apprentices: £8.00</t>
  </si>
  <si>
    <t>• Total pay divided by total hours worked must not fall below the rate for the worker’s age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</si>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</sst>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</font>
    <font>
      <b/>
      <color rgb="FFFFFF"/>
      <sz val="11"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4" width="10" customWidth="1"/>
    <col min="5" max="5" width="11" customWidth="1"/>
    <col min="6" max="6" width="12" customWidth="1"/>
    <col min="7" max="7" width="8" customWidth="1"/>
    <col min="8" max="8" width="3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4" x14ac:dyDescent="0.25">
      <c r="A4" s="3" t="s">
        <v>2</v>
      </c>
      <c r="D4" s="3" t="s">
        <v>3</v>
      </c>
    </row>
    <row r="5" spans="1:3" x14ac:dyDescent="0.25">
      <c r="A5" s="3" t="s">
        <v>4</v>
      </c>
      <c r="C5">
        <v>37.5</v>
      </c>
    </row>
    <row r="6" ht="25" customHeight="1" spans="1:8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</row>
    <row r="7" ht="22" customHeight="1" spans="1:8" x14ac:dyDescent="0.25">
      <c r="A7" s="5" t="s">
        <v>13</v>
      </c>
      <c r="B7" s="5" t="s">
        <v>14</v>
      </c>
      <c r="C7" s="5" t="s">
        <v>14</v>
      </c>
      <c r="D7" s="5" t="s">
        <v>14</v>
      </c>
      <c r="E7" s="5" t="s">
        <v>14</v>
      </c>
      <c r="F7" s="5">
        <f>IF(OR(C7="",D7=""),"",ROUND((D7-C7+(D7&lt;C7))*24-N(E7),2))</f>
      </c>
      <c r="G7" s="5" t="s">
        <v>14</v>
      </c>
      <c r="H7" s="5" t="s">
        <v>14</v>
      </c>
    </row>
    <row r="8" ht="22" customHeight="1" spans="1:8" x14ac:dyDescent="0.25">
      <c r="A8" s="6" t="s">
        <v>15</v>
      </c>
      <c r="B8" s="6" t="s">
        <v>14</v>
      </c>
      <c r="C8" s="6" t="s">
        <v>14</v>
      </c>
      <c r="D8" s="6" t="s">
        <v>14</v>
      </c>
      <c r="E8" s="6" t="s">
        <v>14</v>
      </c>
      <c r="F8" s="6">
        <f>IF(OR(C8="",D8=""),"",ROUND((D8-C8+(D8&lt;C8))*24-N(E8),2))</f>
      </c>
      <c r="G8" s="6" t="s">
        <v>14</v>
      </c>
      <c r="H8" s="6" t="s">
        <v>14</v>
      </c>
    </row>
    <row r="9" ht="22" customHeight="1" spans="1:8" x14ac:dyDescent="0.25">
      <c r="A9" s="5" t="s">
        <v>16</v>
      </c>
      <c r="B9" s="5" t="s">
        <v>14</v>
      </c>
      <c r="C9" s="5" t="s">
        <v>14</v>
      </c>
      <c r="D9" s="5" t="s">
        <v>14</v>
      </c>
      <c r="E9" s="5" t="s">
        <v>14</v>
      </c>
      <c r="F9" s="5">
        <f>IF(OR(C9="",D9=""),"",ROUND((D9-C9+(D9&lt;C9))*24-N(E9),2))</f>
      </c>
      <c r="G9" s="5" t="s">
        <v>14</v>
      </c>
      <c r="H9" s="5" t="s">
        <v>14</v>
      </c>
    </row>
    <row r="10" ht="22" customHeight="1" spans="1:8" x14ac:dyDescent="0.25">
      <c r="A10" s="6" t="s">
        <v>17</v>
      </c>
      <c r="B10" s="6" t="s">
        <v>14</v>
      </c>
      <c r="C10" s="6" t="s">
        <v>14</v>
      </c>
      <c r="D10" s="6" t="s">
        <v>14</v>
      </c>
      <c r="E10" s="6" t="s">
        <v>14</v>
      </c>
      <c r="F10" s="6">
        <f>IF(OR(C10="",D10=""),"",ROUND((D10-C10+(D10&lt;C10))*24-N(E10),2))</f>
      </c>
      <c r="G10" s="6" t="s">
        <v>14</v>
      </c>
      <c r="H10" s="6" t="s">
        <v>14</v>
      </c>
    </row>
    <row r="11" ht="22" customHeight="1" spans="1:8" x14ac:dyDescent="0.25">
      <c r="A11" s="5" t="s">
        <v>18</v>
      </c>
      <c r="B11" s="5" t="s">
        <v>14</v>
      </c>
      <c r="C11" s="5" t="s">
        <v>14</v>
      </c>
      <c r="D11" s="5" t="s">
        <v>14</v>
      </c>
      <c r="E11" s="5" t="s">
        <v>14</v>
      </c>
      <c r="F11" s="5">
        <f>IF(OR(C11="",D11=""),"",ROUND((D11-C11+(D11&lt;C11))*24-N(E11),2))</f>
      </c>
      <c r="G11" s="5" t="s">
        <v>14</v>
      </c>
      <c r="H11" s="5" t="s">
        <v>14</v>
      </c>
    </row>
    <row r="12" ht="22" customHeight="1" spans="1:8" x14ac:dyDescent="0.25">
      <c r="A12" s="6" t="s">
        <v>19</v>
      </c>
      <c r="B12" s="6" t="s">
        <v>14</v>
      </c>
      <c r="C12" s="6" t="s">
        <v>14</v>
      </c>
      <c r="D12" s="6" t="s">
        <v>14</v>
      </c>
      <c r="E12" s="6" t="s">
        <v>14</v>
      </c>
      <c r="F12" s="6">
        <f>IF(OR(C12="",D12=""),"",ROUND((D12-C12+(D12&lt;C12))*24-N(E12),2))</f>
      </c>
      <c r="G12" s="6" t="s">
        <v>14</v>
      </c>
      <c r="H12" s="6" t="s">
        <v>14</v>
      </c>
    </row>
    <row r="13" ht="22" customHeight="1" spans="1:8" x14ac:dyDescent="0.25">
      <c r="A13" s="5" t="s">
        <v>20</v>
      </c>
      <c r="B13" s="5" t="s">
        <v>14</v>
      </c>
      <c r="C13" s="5" t="s">
        <v>14</v>
      </c>
      <c r="D13" s="5" t="s">
        <v>14</v>
      </c>
      <c r="E13" s="5" t="s">
        <v>14</v>
      </c>
      <c r="F13" s="5">
        <f>IF(OR(C13="",D13=""),"",ROUND((D13-C13+(D13&lt;C13))*24-N(E13),2))</f>
      </c>
      <c r="G13" s="5" t="s">
        <v>14</v>
      </c>
      <c r="H13" s="5" t="s">
        <v>14</v>
      </c>
    </row>
    <row r="14" ht="22" customHeight="1" spans="1:8" x14ac:dyDescent="0.25">
      <c r="A14" s="5" t="s">
        <v>14</v>
      </c>
      <c r="B14" s="5" t="s">
        <v>14</v>
      </c>
      <c r="C14" s="5" t="s">
        <v>14</v>
      </c>
      <c r="D14" s="5" t="s">
        <v>14</v>
      </c>
      <c r="E14" s="7" t="s">
        <v>21</v>
      </c>
      <c r="F14" s="8">
        <f>SUM(F7:F13)</f>
      </c>
      <c r="G14" s="5" t="s">
        <v>14</v>
      </c>
      <c r="H14" s="5" t="s">
        <v>14</v>
      </c>
    </row>
    <row r="15" ht="22" customHeight="1" spans="1:8" x14ac:dyDescent="0.25">
      <c r="A15" s="5" t="s">
        <v>14</v>
      </c>
      <c r="B15" s="5" t="s">
        <v>14</v>
      </c>
      <c r="C15" s="5" t="s">
        <v>14</v>
      </c>
      <c r="D15" s="5" t="s">
        <v>14</v>
      </c>
      <c r="E15" s="5" t="s">
        <v>22</v>
      </c>
      <c r="F15" s="5">
        <f>MIN(F14,C5)</f>
      </c>
      <c r="G15" s="5" t="s">
        <v>14</v>
      </c>
      <c r="H15" s="5" t="s">
        <v>14</v>
      </c>
    </row>
    <row r="16" ht="22" customHeight="1" spans="1:8" x14ac:dyDescent="0.25">
      <c r="A16" s="5" t="s">
        <v>14</v>
      </c>
      <c r="B16" s="5" t="s">
        <v>14</v>
      </c>
      <c r="C16" s="5" t="s">
        <v>14</v>
      </c>
      <c r="D16" s="5" t="s">
        <v>14</v>
      </c>
      <c r="E16" s="5" t="s">
        <v>23</v>
      </c>
      <c r="F16" s="5">
        <f>MAX(0,F14-C5)</f>
      </c>
      <c r="G16" s="5" t="s">
        <v>14</v>
      </c>
      <c r="H16" s="5" t="s">
        <v>14</v>
      </c>
    </row>
    <row r="17" spans="1:1" x14ac:dyDescent="0.25">
      <c r="A17" t="s">
        <v>14</v>
      </c>
    </row>
    <row r="18" spans="1:8" s="3" customFormat="1" x14ac:dyDescent="0.25">
      <c r="A18" s="3" t="s">
        <v>24</v>
      </c>
      <c r="B18" s="3" t="s">
        <v>14</v>
      </c>
      <c r="C18" s="3" t="s">
        <v>14</v>
      </c>
      <c r="D18" s="3" t="s">
        <v>14</v>
      </c>
      <c r="E18" s="3" t="s">
        <v>25</v>
      </c>
      <c r="F18" s="3" t="s">
        <v>14</v>
      </c>
      <c r="G18" s="3" t="s">
        <v>14</v>
      </c>
      <c r="H18" s="3" t="s">
        <v>14</v>
      </c>
    </row>
    <row r="19" spans="1:8" x14ac:dyDescent="0.25">
      <c r="A19" t="s">
        <v>26</v>
      </c>
      <c r="B19" t="s">
        <v>14</v>
      </c>
      <c r="C19" t="s">
        <v>14</v>
      </c>
      <c r="D19" t="s">
        <v>14</v>
      </c>
      <c r="E19" t="s">
        <v>26</v>
      </c>
      <c r="F19" t="s">
        <v>14</v>
      </c>
      <c r="G19" t="s">
        <v>14</v>
      </c>
      <c r="H19" t="s">
        <v>14</v>
      </c>
    </row>
  </sheetData>
  <mergeCells count="2">
    <mergeCell ref="A1:H1"/>
    <mergeCell ref="A2:H2"/>
  </mergeCells>
  <dataValidations count="1">
    <dataValidation type="list" allowBlank="1" sqref="G7:G13">
      <formula1>"P,A,S,AL,BH,TOIL,UNP"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FormatPr defaultRowHeight="15" outlineLevelRow="0" outlineLevelCol="0" x14ac:dyDescent="55"/>
  <cols>
    <col min="1" max="1" width="105" customWidth="1"/>
  </cols>
  <sheetData>
    <row r="1" spans="1:1" s="9" customFormat="1" x14ac:dyDescent="0.25">
      <c r="A1" s="9" t="s">
        <v>27</v>
      </c>
    </row>
    <row r="2" spans="1:1" x14ac:dyDescent="0.25">
      <c r="A2" t="s">
        <v>14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32</v>
      </c>
    </row>
    <row r="8" spans="1:1" x14ac:dyDescent="0.25">
      <c r="A8" t="s">
        <v>33</v>
      </c>
    </row>
    <row r="9" spans="1:1" x14ac:dyDescent="0.25">
      <c r="A9" t="s">
        <v>14</v>
      </c>
    </row>
    <row r="10" spans="1:1" s="3" customFormat="1" x14ac:dyDescent="0.25">
      <c r="A10" s="3" t="s">
        <v>34</v>
      </c>
    </row>
    <row r="11" spans="1:1" x14ac:dyDescent="0.25">
      <c r="A11" t="s">
        <v>35</v>
      </c>
    </row>
    <row r="12" spans="1:1" x14ac:dyDescent="0.25">
      <c r="A12" t="s">
        <v>36</v>
      </c>
    </row>
    <row r="13" spans="1:1" x14ac:dyDescent="0.25">
      <c r="A13" t="s">
        <v>37</v>
      </c>
    </row>
    <row r="14" spans="1:1" x14ac:dyDescent="0.25">
      <c r="A14" t="s">
        <v>38</v>
      </c>
    </row>
    <row r="15" spans="1:1" x14ac:dyDescent="0.25">
      <c r="A15" t="s">
        <v>39</v>
      </c>
    </row>
    <row r="16" spans="1:1" x14ac:dyDescent="0.25">
      <c r="A16" t="s">
        <v>40</v>
      </c>
    </row>
    <row r="17" spans="1:1" x14ac:dyDescent="0.25">
      <c r="A17" t="s">
        <v>41</v>
      </c>
    </row>
    <row r="18" spans="1:1" x14ac:dyDescent="0.25">
      <c r="A18" t="s">
        <v>14</v>
      </c>
    </row>
    <row r="19" spans="1:1" s="3" customFormat="1" x14ac:dyDescent="0.25">
      <c r="A19" s="3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t="s">
        <v>46</v>
      </c>
    </row>
    <row r="24" spans="1:1" x14ac:dyDescent="0.25">
      <c r="A24" t="s">
        <v>47</v>
      </c>
    </row>
    <row r="25" spans="1:1" x14ac:dyDescent="0.25">
      <c r="A25" t="s">
        <v>48</v>
      </c>
    </row>
    <row r="26" spans="1:1" x14ac:dyDescent="0.25">
      <c r="A26" t="s">
        <v>14</v>
      </c>
    </row>
    <row r="27" spans="1:1" s="3" customFormat="1" x14ac:dyDescent="0.25">
      <c r="A27" s="3" t="s">
        <v>49</v>
      </c>
    </row>
    <row r="28" spans="1:1" x14ac:dyDescent="0.25">
      <c r="A28" t="s">
        <v>50</v>
      </c>
    </row>
    <row r="29" spans="1:1" x14ac:dyDescent="0.25">
      <c r="A29" t="s">
        <v>51</v>
      </c>
    </row>
    <row r="30" spans="1:1" x14ac:dyDescent="0.25">
      <c r="A30" t="s">
        <v>52</v>
      </c>
    </row>
    <row r="31" spans="1:1" x14ac:dyDescent="0.25">
      <c r="A31" t="s">
        <v>53</v>
      </c>
    </row>
    <row r="32" spans="1:1" x14ac:dyDescent="0.25">
      <c r="A32" t="s">
        <v>14</v>
      </c>
    </row>
    <row r="33" spans="1:1" s="3" customFormat="1" x14ac:dyDescent="0.25">
      <c r="A33" s="3" t="s">
        <v>54</v>
      </c>
    </row>
    <row r="34" spans="1:1" x14ac:dyDescent="0.25">
      <c r="A34" t="s">
        <v>55</v>
      </c>
    </row>
    <row r="35" spans="1:1" x14ac:dyDescent="0.25">
      <c r="A35" t="s">
        <v>56</v>
      </c>
    </row>
    <row r="36" spans="1:1" x14ac:dyDescent="0.25">
      <c r="A36" t="s">
        <v>57</v>
      </c>
    </row>
    <row r="37" spans="1:1" x14ac:dyDescent="0.25">
      <c r="A37" t="s">
        <v>58</v>
      </c>
    </row>
    <row r="38" spans="1:1" x14ac:dyDescent="0.25">
      <c r="A38" t="s">
        <v>14</v>
      </c>
    </row>
    <row r="39" spans="1:1" s="10" customFormat="1" x14ac:dyDescent="0.25">
      <c r="A39" s="10" t="s">
        <v>59</v>
      </c>
    </row>
    <row r="40" spans="1:1" s="11" customFormat="1" x14ac:dyDescent="0.25">
      <c r="A40" s="11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Timesheet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