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time Track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<sst xmlns="http://schemas.openxmlformats.org/spreadsheetml/2006/main" count="242" uniqueCount="57">
  <si>
    <t>Overtime Tracker</t>
  </si>
  <si>
    <t>There is no statutory overtime premium in the UK — set your own multiplier | RosterElf</t>
  </si>
  <si>
    <t>Employee</t>
  </si>
  <si>
    <t>Week commencing</t>
  </si>
  <si>
    <t>Contracted</t>
  </si>
  <si>
    <t>Worked</t>
  </si>
  <si>
    <t>Overtime</t>
  </si>
  <si>
    <t>Multiplier</t>
  </si>
  <si>
    <t>Paid as</t>
  </si>
  <si>
    <t>Rate (£)</t>
  </si>
  <si>
    <t>Cost (£)</t>
  </si>
  <si>
    <t>TOIL banked</t>
  </si>
  <si>
    <t>TOIL taken</t>
  </si>
  <si>
    <t>TOIL balance</t>
  </si>
  <si>
    <t>Amelia Clarke</t>
  </si>
  <si>
    <t/>
  </si>
  <si>
    <t>Daniel Okafor</t>
  </si>
  <si>
    <t>Priya Sharma</t>
  </si>
  <si>
    <t>Liam Docherty</t>
  </si>
  <si>
    <t>Grace Bennett</t>
  </si>
  <si>
    <t>Callum Hughes</t>
  </si>
  <si>
    <t>Zainab Ahmed</t>
  </si>
  <si>
    <t>Ewan Fraser</t>
  </si>
  <si>
    <t>Totals</t>
  </si>
  <si>
    <t>HOW TO USE THIS OVERTIME TRACKER</t>
  </si>
  <si>
    <t>1. Set contracted weekly hours per person in column C. Everything else is measured against it, so take it from the contract.</t>
  </si>
  <si>
    <t>2. Overtime is CALCULATED, not typed: MAX(0, worked − contracted). The MAX matters — without it a short week returns a negative that silently cancels out a long one.</t>
  </si>
  <si>
    <t>3. Set the multiplier per row. 1.5 and 2.0 are contractual choices; UK law sets no overtime premium at all.</t>
  </si>
  <si>
    <t>4. Watch the running total, not the weekly figure. Regularly worked overtime normally has to be included in holiday pay for the first 4 weeks of statutory leave.</t>
  </si>
  <si>
    <t>5. Track TOIL as banked and taken with a live balance. Untracked TOIL is a real liability and it usually surfaces when someone leaves.</t>
  </si>
  <si>
    <t>ABSENCE CODES</t>
  </si>
  <si>
    <t>• P = Present</t>
  </si>
  <si>
    <t>• A = Absent, unauthorised</t>
  </si>
  <si>
    <t>• S = Sickness absence (SSP is payable from day one since 6 April 2026)</t>
  </si>
  <si>
    <t>• AL = Annual leave (counts towards the 5.6 weeks statutory entitlement)</t>
  </si>
  <si>
    <t>• BH = Bank holiday</t>
  </si>
  <si>
    <t>• TOIL = Time off in lieu</t>
  </si>
  <si>
    <t>• UNP = Authorised unpaid leave</t>
  </si>
  <si>
    <t>WORKING TIME REMINDERS</t>
  </si>
  <si>
    <t>• 48-hour average weekly limit, normally averaged over a rolling 17 weeks, unless the worker has opted out in writing</t>
  </si>
  <si>
    <t>• An opt-out must be individual, voluntary and in writing, and can be withdrawn on notice — a handbook clause is not an opt-out</t>
  </si>
  <si>
    <t>• Night workers: an average of 8 hours in any 24. This limit cannot be opted out of</t>
  </si>
  <si>
    <t>• One uninterrupted 20-minute rest break where the shift is longer than 6 hours</t>
  </si>
  <si>
    <t>• 11 hours rest between working days, and 24 hours off each week (or 48 hours every two weeks)</t>
  </si>
  <si>
    <t>• Handovers, security checks, opening up and travel between sites are working time and must be paid</t>
  </si>
  <si>
    <t>HOW LONG TO KEEP THESE RECORDS</t>
  </si>
  <si>
    <t>• National Minimum Wage records: 6 years</t>
  </si>
  <si>
    <t>• Annual leave and holiday pay records: 6 years, in force since 6 April 2026</t>
  </si>
  <si>
    <t>• PAYE records: 3 years from the end of the tax year they relate to</t>
  </si>
  <si>
    <t>• Working time records: no fixed period, but must be adequate — in practice the 6-year rule above sets the floor</t>
  </si>
  <si>
    <t>NATIONAL MINIMUM WAGE FROM 1 APRIL 2026</t>
  </si>
  <si>
    <t>• 21 and over (National Living Wage): £12.71</t>
  </si>
  <si>
    <t>• 18 to 20: £10.85</t>
  </si>
  <si>
    <t>• Under 18 and eligible apprentices: £8.00</t>
  </si>
  <si>
    <t>• Total pay divided by total hours worked must not fall below the rate for the worker’s age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</si>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</sst>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7" customWidth="1"/>
    <col min="3" max="3" width="11" customWidth="1"/>
    <col min="4" max="4" width="10" customWidth="1"/>
    <col min="5" max="6" width="11" customWidth="1"/>
    <col min="7" max="8" width="10" customWidth="1"/>
    <col min="9" max="9" width="11" customWidth="1"/>
    <col min="10" max="10" width="12" customWidth="1"/>
    <col min="11" max="11" width="11" customWidth="1"/>
    <col min="12" max="12" width="12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14</v>
      </c>
      <c r="B5" s="4" t="s">
        <v>15</v>
      </c>
      <c r="C5" s="4">
        <v>37.5</v>
      </c>
      <c r="D5" s="4" t="s">
        <v>15</v>
      </c>
      <c r="E5" s="4">
        <f>IF(OR(C5="",D5=""),"",MAX(0,D5-C5))</f>
      </c>
      <c r="F5" s="4" t="s">
        <v>15</v>
      </c>
      <c r="G5" s="4">
        <f>IF(OR(E5="",F5=""),"",ROUND(E5*F5,2))</f>
      </c>
      <c r="H5" s="4" t="s">
        <v>15</v>
      </c>
      <c r="I5" s="4">
        <f>IF(OR(G5="",H5=""),"",ROUND(G5*H5,2))</f>
      </c>
      <c r="J5" s="4" t="s">
        <v>15</v>
      </c>
      <c r="K5" s="4" t="s">
        <v>15</v>
      </c>
      <c r="L5" s="4">
        <f>IF(AND(J5="",K5=""),"",N(J5)-N(K5))</f>
      </c>
    </row>
    <row r="6" ht="22" customHeight="1" spans="1:12" x14ac:dyDescent="0.25">
      <c r="A6" s="5" t="s">
        <v>16</v>
      </c>
      <c r="B6" s="5" t="s">
        <v>15</v>
      </c>
      <c r="C6" s="5">
        <v>37.5</v>
      </c>
      <c r="D6" s="5" t="s">
        <v>15</v>
      </c>
      <c r="E6" s="5">
        <f>IF(OR(C6="",D6=""),"",MAX(0,D6-C6))</f>
      </c>
      <c r="F6" s="5" t="s">
        <v>15</v>
      </c>
      <c r="G6" s="5">
        <f>IF(OR(E6="",F6=""),"",ROUND(E6*F6,2))</f>
      </c>
      <c r="H6" s="5" t="s">
        <v>15</v>
      </c>
      <c r="I6" s="5">
        <f>IF(OR(G6="",H6=""),"",ROUND(G6*H6,2))</f>
      </c>
      <c r="J6" s="5" t="s">
        <v>15</v>
      </c>
      <c r="K6" s="5" t="s">
        <v>15</v>
      </c>
      <c r="L6" s="5">
        <f>IF(AND(J6="",K6=""),"",N(J6)-N(K6))</f>
      </c>
    </row>
    <row r="7" ht="22" customHeight="1" spans="1:12" x14ac:dyDescent="0.25">
      <c r="A7" s="4" t="s">
        <v>17</v>
      </c>
      <c r="B7" s="4" t="s">
        <v>15</v>
      </c>
      <c r="C7" s="4">
        <v>37.5</v>
      </c>
      <c r="D7" s="4" t="s">
        <v>15</v>
      </c>
      <c r="E7" s="4">
        <f>IF(OR(C7="",D7=""),"",MAX(0,D7-C7))</f>
      </c>
      <c r="F7" s="4" t="s">
        <v>15</v>
      </c>
      <c r="G7" s="4">
        <f>IF(OR(E7="",F7=""),"",ROUND(E7*F7,2))</f>
      </c>
      <c r="H7" s="4" t="s">
        <v>15</v>
      </c>
      <c r="I7" s="4">
        <f>IF(OR(G7="",H7=""),"",ROUND(G7*H7,2))</f>
      </c>
      <c r="J7" s="4" t="s">
        <v>15</v>
      </c>
      <c r="K7" s="4" t="s">
        <v>15</v>
      </c>
      <c r="L7" s="4">
        <f>IF(AND(J7="",K7=""),"",N(J7)-N(K7))</f>
      </c>
    </row>
    <row r="8" ht="22" customHeight="1" spans="1:12" x14ac:dyDescent="0.25">
      <c r="A8" s="5" t="s">
        <v>18</v>
      </c>
      <c r="B8" s="5" t="s">
        <v>15</v>
      </c>
      <c r="C8" s="5">
        <v>37.5</v>
      </c>
      <c r="D8" s="5" t="s">
        <v>15</v>
      </c>
      <c r="E8" s="5">
        <f>IF(OR(C8="",D8=""),"",MAX(0,D8-C8))</f>
      </c>
      <c r="F8" s="5" t="s">
        <v>15</v>
      </c>
      <c r="G8" s="5">
        <f>IF(OR(E8="",F8=""),"",ROUND(E8*F8,2))</f>
      </c>
      <c r="H8" s="5" t="s">
        <v>15</v>
      </c>
      <c r="I8" s="5">
        <f>IF(OR(G8="",H8=""),"",ROUND(G8*H8,2))</f>
      </c>
      <c r="J8" s="5" t="s">
        <v>15</v>
      </c>
      <c r="K8" s="5" t="s">
        <v>15</v>
      </c>
      <c r="L8" s="5">
        <f>IF(AND(J8="",K8=""),"",N(J8)-N(K8))</f>
      </c>
    </row>
    <row r="9" ht="22" customHeight="1" spans="1:12" x14ac:dyDescent="0.25">
      <c r="A9" s="4" t="s">
        <v>19</v>
      </c>
      <c r="B9" s="4" t="s">
        <v>15</v>
      </c>
      <c r="C9" s="4">
        <v>37.5</v>
      </c>
      <c r="D9" s="4" t="s">
        <v>15</v>
      </c>
      <c r="E9" s="4">
        <f>IF(OR(C9="",D9=""),"",MAX(0,D9-C9))</f>
      </c>
      <c r="F9" s="4" t="s">
        <v>15</v>
      </c>
      <c r="G9" s="4">
        <f>IF(OR(E9="",F9=""),"",ROUND(E9*F9,2))</f>
      </c>
      <c r="H9" s="4" t="s">
        <v>15</v>
      </c>
      <c r="I9" s="4">
        <f>IF(OR(G9="",H9=""),"",ROUND(G9*H9,2))</f>
      </c>
      <c r="J9" s="4" t="s">
        <v>15</v>
      </c>
      <c r="K9" s="4" t="s">
        <v>15</v>
      </c>
      <c r="L9" s="4">
        <f>IF(AND(J9="",K9=""),"",N(J9)-N(K9))</f>
      </c>
    </row>
    <row r="10" ht="22" customHeight="1" spans="1:12" x14ac:dyDescent="0.25">
      <c r="A10" s="5" t="s">
        <v>20</v>
      </c>
      <c r="B10" s="5" t="s">
        <v>15</v>
      </c>
      <c r="C10" s="5">
        <v>37.5</v>
      </c>
      <c r="D10" s="5" t="s">
        <v>15</v>
      </c>
      <c r="E10" s="5">
        <f>IF(OR(C10="",D10=""),"",MAX(0,D10-C10))</f>
      </c>
      <c r="F10" s="5" t="s">
        <v>15</v>
      </c>
      <c r="G10" s="5">
        <f>IF(OR(E10="",F10=""),"",ROUND(E10*F10,2))</f>
      </c>
      <c r="H10" s="5" t="s">
        <v>15</v>
      </c>
      <c r="I10" s="5">
        <f>IF(OR(G10="",H10=""),"",ROUND(G10*H10,2))</f>
      </c>
      <c r="J10" s="5" t="s">
        <v>15</v>
      </c>
      <c r="K10" s="5" t="s">
        <v>15</v>
      </c>
      <c r="L10" s="5">
        <f>IF(AND(J10="",K10=""),"",N(J10)-N(K10))</f>
      </c>
    </row>
    <row r="11" ht="22" customHeight="1" spans="1:12" x14ac:dyDescent="0.25">
      <c r="A11" s="4" t="s">
        <v>21</v>
      </c>
      <c r="B11" s="4" t="s">
        <v>15</v>
      </c>
      <c r="C11" s="4">
        <v>37.5</v>
      </c>
      <c r="D11" s="4" t="s">
        <v>15</v>
      </c>
      <c r="E11" s="4">
        <f>IF(OR(C11="",D11=""),"",MAX(0,D11-C11))</f>
      </c>
      <c r="F11" s="4" t="s">
        <v>15</v>
      </c>
      <c r="G11" s="4">
        <f>IF(OR(E11="",F11=""),"",ROUND(E11*F11,2))</f>
      </c>
      <c r="H11" s="4" t="s">
        <v>15</v>
      </c>
      <c r="I11" s="4">
        <f>IF(OR(G11="",H11=""),"",ROUND(G11*H11,2))</f>
      </c>
      <c r="J11" s="4" t="s">
        <v>15</v>
      </c>
      <c r="K11" s="4" t="s">
        <v>15</v>
      </c>
      <c r="L11" s="4">
        <f>IF(AND(J11="",K11=""),"",N(J11)-N(K11))</f>
      </c>
    </row>
    <row r="12" ht="22" customHeight="1" spans="1:12" x14ac:dyDescent="0.25">
      <c r="A12" s="5" t="s">
        <v>22</v>
      </c>
      <c r="B12" s="5" t="s">
        <v>15</v>
      </c>
      <c r="C12" s="5">
        <v>37.5</v>
      </c>
      <c r="D12" s="5" t="s">
        <v>15</v>
      </c>
      <c r="E12" s="5">
        <f>IF(OR(C12="",D12=""),"",MAX(0,D12-C12))</f>
      </c>
      <c r="F12" s="5" t="s">
        <v>15</v>
      </c>
      <c r="G12" s="5">
        <f>IF(OR(E12="",F12=""),"",ROUND(E12*F12,2))</f>
      </c>
      <c r="H12" s="5" t="s">
        <v>15</v>
      </c>
      <c r="I12" s="5">
        <f>IF(OR(G12="",H12=""),"",ROUND(G12*H12,2))</f>
      </c>
      <c r="J12" s="5" t="s">
        <v>15</v>
      </c>
      <c r="K12" s="5" t="s">
        <v>15</v>
      </c>
      <c r="L12" s="5">
        <f>IF(AND(J12="",K12=""),"",N(J12)-N(K12))</f>
      </c>
    </row>
    <row r="13" ht="22" customHeight="1" spans="1:12" x14ac:dyDescent="0.25">
      <c r="A13" s="4" t="s">
        <v>15</v>
      </c>
      <c r="B13" s="4" t="s">
        <v>15</v>
      </c>
      <c r="C13" s="4" t="s">
        <v>15</v>
      </c>
      <c r="D13" s="4" t="s">
        <v>15</v>
      </c>
      <c r="E13" s="4">
        <f>IF(OR(C13="",D13=""),"",MAX(0,D13-C13))</f>
      </c>
      <c r="F13" s="4" t="s">
        <v>15</v>
      </c>
      <c r="G13" s="4">
        <f>IF(OR(E13="",F13=""),"",ROUND(E13*F13,2))</f>
      </c>
      <c r="H13" s="4" t="s">
        <v>15</v>
      </c>
      <c r="I13" s="4">
        <f>IF(OR(G13="",H13=""),"",ROUND(G13*H13,2))</f>
      </c>
      <c r="J13" s="4" t="s">
        <v>15</v>
      </c>
      <c r="K13" s="4" t="s">
        <v>15</v>
      </c>
      <c r="L13" s="4">
        <f>IF(AND(J13="",K13=""),"",N(J13)-N(K13))</f>
      </c>
    </row>
    <row r="14" ht="22" customHeight="1" spans="1:12" x14ac:dyDescent="0.25">
      <c r="A14" s="5" t="s">
        <v>15</v>
      </c>
      <c r="B14" s="5" t="s">
        <v>15</v>
      </c>
      <c r="C14" s="5" t="s">
        <v>15</v>
      </c>
      <c r="D14" s="5" t="s">
        <v>15</v>
      </c>
      <c r="E14" s="5">
        <f>IF(OR(C14="",D14=""),"",MAX(0,D14-C14))</f>
      </c>
      <c r="F14" s="5" t="s">
        <v>15</v>
      </c>
      <c r="G14" s="5">
        <f>IF(OR(E14="",F14=""),"",ROUND(E14*F14,2))</f>
      </c>
      <c r="H14" s="5" t="s">
        <v>15</v>
      </c>
      <c r="I14" s="5">
        <f>IF(OR(G14="",H14=""),"",ROUND(G14*H14,2))</f>
      </c>
      <c r="J14" s="5" t="s">
        <v>15</v>
      </c>
      <c r="K14" s="5" t="s">
        <v>15</v>
      </c>
      <c r="L14" s="5">
        <f>IF(AND(J14="",K14=""),"",N(J14)-N(K14))</f>
      </c>
    </row>
    <row r="15" ht="22" customHeight="1" spans="1:12" x14ac:dyDescent="0.25">
      <c r="A15" s="4" t="s">
        <v>15</v>
      </c>
      <c r="B15" s="4" t="s">
        <v>15</v>
      </c>
      <c r="C15" s="4" t="s">
        <v>15</v>
      </c>
      <c r="D15" s="4" t="s">
        <v>15</v>
      </c>
      <c r="E15" s="4">
        <f>IF(OR(C15="",D15=""),"",MAX(0,D15-C15))</f>
      </c>
      <c r="F15" s="4" t="s">
        <v>15</v>
      </c>
      <c r="G15" s="4">
        <f>IF(OR(E15="",F15=""),"",ROUND(E15*F15,2))</f>
      </c>
      <c r="H15" s="4" t="s">
        <v>15</v>
      </c>
      <c r="I15" s="4">
        <f>IF(OR(G15="",H15=""),"",ROUND(G15*H15,2))</f>
      </c>
      <c r="J15" s="4" t="s">
        <v>15</v>
      </c>
      <c r="K15" s="4" t="s">
        <v>15</v>
      </c>
      <c r="L15" s="4">
        <f>IF(AND(J15="",K15=""),"",N(J15)-N(K15))</f>
      </c>
    </row>
    <row r="16" ht="22" customHeight="1" spans="1:12" x14ac:dyDescent="0.25">
      <c r="A16" s="5" t="s">
        <v>15</v>
      </c>
      <c r="B16" s="5" t="s">
        <v>15</v>
      </c>
      <c r="C16" s="5" t="s">
        <v>15</v>
      </c>
      <c r="D16" s="5" t="s">
        <v>15</v>
      </c>
      <c r="E16" s="5">
        <f>IF(OR(C16="",D16=""),"",MAX(0,D16-C16))</f>
      </c>
      <c r="F16" s="5" t="s">
        <v>15</v>
      </c>
      <c r="G16" s="5">
        <f>IF(OR(E16="",F16=""),"",ROUND(E16*F16,2))</f>
      </c>
      <c r="H16" s="5" t="s">
        <v>15</v>
      </c>
      <c r="I16" s="5">
        <f>IF(OR(G16="",H16=""),"",ROUND(G16*H16,2))</f>
      </c>
      <c r="J16" s="5" t="s">
        <v>15</v>
      </c>
      <c r="K16" s="5" t="s">
        <v>15</v>
      </c>
      <c r="L16" s="5">
        <f>IF(AND(J16="",K16=""),"",N(J16)-N(K16))</f>
      </c>
    </row>
    <row r="17" ht="22" customHeight="1" spans="1:12" x14ac:dyDescent="0.25">
      <c r="A17" s="4" t="s">
        <v>15</v>
      </c>
      <c r="B17" s="4" t="s">
        <v>15</v>
      </c>
      <c r="C17" s="4" t="s">
        <v>15</v>
      </c>
      <c r="D17" s="4" t="s">
        <v>15</v>
      </c>
      <c r="E17" s="4">
        <f>IF(OR(C17="",D17=""),"",MAX(0,D17-C17))</f>
      </c>
      <c r="F17" s="4" t="s">
        <v>15</v>
      </c>
      <c r="G17" s="4">
        <f>IF(OR(E17="",F17=""),"",ROUND(E17*F17,2))</f>
      </c>
      <c r="H17" s="4" t="s">
        <v>15</v>
      </c>
      <c r="I17" s="4">
        <f>IF(OR(G17="",H17=""),"",ROUND(G17*H17,2))</f>
      </c>
      <c r="J17" s="4" t="s">
        <v>15</v>
      </c>
      <c r="K17" s="4" t="s">
        <v>15</v>
      </c>
      <c r="L17" s="4">
        <f>IF(AND(J17="",K17=""),"",N(J17)-N(K17))</f>
      </c>
    </row>
    <row r="18" ht="22" customHeight="1" spans="1:12" x14ac:dyDescent="0.25">
      <c r="A18" s="5" t="s">
        <v>15</v>
      </c>
      <c r="B18" s="5" t="s">
        <v>15</v>
      </c>
      <c r="C18" s="5" t="s">
        <v>15</v>
      </c>
      <c r="D18" s="5" t="s">
        <v>15</v>
      </c>
      <c r="E18" s="5">
        <f>IF(OR(C18="",D18=""),"",MAX(0,D18-C18))</f>
      </c>
      <c r="F18" s="5" t="s">
        <v>15</v>
      </c>
      <c r="G18" s="5">
        <f>IF(OR(E18="",F18=""),"",ROUND(E18*F18,2))</f>
      </c>
      <c r="H18" s="5" t="s">
        <v>15</v>
      </c>
      <c r="I18" s="5">
        <f>IF(OR(G18="",H18=""),"",ROUND(G18*H18,2))</f>
      </c>
      <c r="J18" s="5" t="s">
        <v>15</v>
      </c>
      <c r="K18" s="5" t="s">
        <v>15</v>
      </c>
      <c r="L18" s="5">
        <f>IF(AND(J18="",K18=""),"",N(J18)-N(K18))</f>
      </c>
    </row>
    <row r="19" ht="22" customHeight="1" spans="1:12" x14ac:dyDescent="0.25">
      <c r="A19" s="4" t="s">
        <v>15</v>
      </c>
      <c r="B19" s="4" t="s">
        <v>15</v>
      </c>
      <c r="C19" s="4" t="s">
        <v>15</v>
      </c>
      <c r="D19" s="4" t="s">
        <v>15</v>
      </c>
      <c r="E19" s="4">
        <f>IF(OR(C19="",D19=""),"",MAX(0,D19-C19))</f>
      </c>
      <c r="F19" s="4" t="s">
        <v>15</v>
      </c>
      <c r="G19" s="4">
        <f>IF(OR(E19="",F19=""),"",ROUND(E19*F19,2))</f>
      </c>
      <c r="H19" s="4" t="s">
        <v>15</v>
      </c>
      <c r="I19" s="4">
        <f>IF(OR(G19="",H19=""),"",ROUND(G19*H19,2))</f>
      </c>
      <c r="J19" s="4" t="s">
        <v>15</v>
      </c>
      <c r="K19" s="4" t="s">
        <v>15</v>
      </c>
      <c r="L19" s="4">
        <f>IF(AND(J19="",K19=""),"",N(J19)-N(K19))</f>
      </c>
    </row>
    <row r="20" ht="22" customHeight="1" spans="1:12" x14ac:dyDescent="0.25">
      <c r="A20" s="5" t="s">
        <v>15</v>
      </c>
      <c r="B20" s="5" t="s">
        <v>15</v>
      </c>
      <c r="C20" s="5" t="s">
        <v>15</v>
      </c>
      <c r="D20" s="5" t="s">
        <v>15</v>
      </c>
      <c r="E20" s="5">
        <f>IF(OR(C20="",D20=""),"",MAX(0,D20-C20))</f>
      </c>
      <c r="F20" s="5" t="s">
        <v>15</v>
      </c>
      <c r="G20" s="5">
        <f>IF(OR(E20="",F20=""),"",ROUND(E20*F20,2))</f>
      </c>
      <c r="H20" s="5" t="s">
        <v>15</v>
      </c>
      <c r="I20" s="5">
        <f>IF(OR(G20="",H20=""),"",ROUND(G20*H20,2))</f>
      </c>
      <c r="J20" s="5" t="s">
        <v>15</v>
      </c>
      <c r="K20" s="5" t="s">
        <v>15</v>
      </c>
      <c r="L20" s="5">
        <f>IF(AND(J20="",K20=""),"",N(J20)-N(K20))</f>
      </c>
    </row>
    <row r="21" ht="22" customHeight="1" spans="1:12" x14ac:dyDescent="0.25">
      <c r="A21" s="4" t="s">
        <v>15</v>
      </c>
      <c r="B21" s="4" t="s">
        <v>15</v>
      </c>
      <c r="C21" s="4" t="s">
        <v>15</v>
      </c>
      <c r="D21" s="4" t="s">
        <v>15</v>
      </c>
      <c r="E21" s="4">
        <f>IF(OR(C21="",D21=""),"",MAX(0,D21-C21))</f>
      </c>
      <c r="F21" s="4" t="s">
        <v>15</v>
      </c>
      <c r="G21" s="4">
        <f>IF(OR(E21="",F21=""),"",ROUND(E21*F21,2))</f>
      </c>
      <c r="H21" s="4" t="s">
        <v>15</v>
      </c>
      <c r="I21" s="4">
        <f>IF(OR(G21="",H21=""),"",ROUND(G21*H21,2))</f>
      </c>
      <c r="J21" s="4" t="s">
        <v>15</v>
      </c>
      <c r="K21" s="4" t="s">
        <v>15</v>
      </c>
      <c r="L21" s="4">
        <f>IF(AND(J21="",K21=""),"",N(J21)-N(K21))</f>
      </c>
    </row>
    <row r="22" ht="22" customHeight="1" spans="1:12" x14ac:dyDescent="0.25">
      <c r="A22" s="5" t="s">
        <v>15</v>
      </c>
      <c r="B22" s="5" t="s">
        <v>15</v>
      </c>
      <c r="C22" s="5" t="s">
        <v>15</v>
      </c>
      <c r="D22" s="5" t="s">
        <v>15</v>
      </c>
      <c r="E22" s="5">
        <f>IF(OR(C22="",D22=""),"",MAX(0,D22-C22))</f>
      </c>
      <c r="F22" s="5" t="s">
        <v>15</v>
      </c>
      <c r="G22" s="5">
        <f>IF(OR(E22="",F22=""),"",ROUND(E22*F22,2))</f>
      </c>
      <c r="H22" s="5" t="s">
        <v>15</v>
      </c>
      <c r="I22" s="5">
        <f>IF(OR(G22="",H22=""),"",ROUND(G22*H22,2))</f>
      </c>
      <c r="J22" s="5" t="s">
        <v>15</v>
      </c>
      <c r="K22" s="5" t="s">
        <v>15</v>
      </c>
      <c r="L22" s="5">
        <f>IF(AND(J22="",K22=""),"",N(J22)-N(K22))</f>
      </c>
    </row>
    <row r="23" ht="22" customHeight="1" spans="1:12" x14ac:dyDescent="0.25">
      <c r="A23" s="4" t="s">
        <v>15</v>
      </c>
      <c r="B23" s="4" t="s">
        <v>15</v>
      </c>
      <c r="C23" s="4" t="s">
        <v>15</v>
      </c>
      <c r="D23" s="4" t="s">
        <v>15</v>
      </c>
      <c r="E23" s="4">
        <f>IF(OR(C23="",D23=""),"",MAX(0,D23-C23))</f>
      </c>
      <c r="F23" s="4" t="s">
        <v>15</v>
      </c>
      <c r="G23" s="4">
        <f>IF(OR(E23="",F23=""),"",ROUND(E23*F23,2))</f>
      </c>
      <c r="H23" s="4" t="s">
        <v>15</v>
      </c>
      <c r="I23" s="4">
        <f>IF(OR(G23="",H23=""),"",ROUND(G23*H23,2))</f>
      </c>
      <c r="J23" s="4" t="s">
        <v>15</v>
      </c>
      <c r="K23" s="4" t="s">
        <v>15</v>
      </c>
      <c r="L23" s="4">
        <f>IF(AND(J23="",K23=""),"",N(J23)-N(K23))</f>
      </c>
    </row>
    <row r="24" ht="22" customHeight="1" spans="1:12" x14ac:dyDescent="0.25">
      <c r="A24" s="5" t="s">
        <v>15</v>
      </c>
      <c r="B24" s="5" t="s">
        <v>15</v>
      </c>
      <c r="C24" s="5" t="s">
        <v>15</v>
      </c>
      <c r="D24" s="5" t="s">
        <v>15</v>
      </c>
      <c r="E24" s="5">
        <f>IF(OR(C24="",D24=""),"",MAX(0,D24-C24))</f>
      </c>
      <c r="F24" s="5" t="s">
        <v>15</v>
      </c>
      <c r="G24" s="5">
        <f>IF(OR(E24="",F24=""),"",ROUND(E24*F24,2))</f>
      </c>
      <c r="H24" s="5" t="s">
        <v>15</v>
      </c>
      <c r="I24" s="5">
        <f>IF(OR(G24="",H24=""),"",ROUND(G24*H24,2))</f>
      </c>
      <c r="J24" s="5" t="s">
        <v>15</v>
      </c>
      <c r="K24" s="5" t="s">
        <v>15</v>
      </c>
      <c r="L24" s="5">
        <f>IF(AND(J24="",K24=""),"",N(J24)-N(K24))</f>
      </c>
    </row>
    <row r="25" ht="22" customHeight="1" spans="1:12" x14ac:dyDescent="0.25">
      <c r="A25" s="4" t="s">
        <v>15</v>
      </c>
      <c r="B25" s="4" t="s">
        <v>15</v>
      </c>
      <c r="C25" s="4" t="s">
        <v>15</v>
      </c>
      <c r="D25" s="4" t="s">
        <v>15</v>
      </c>
      <c r="E25" s="4">
        <f>IF(OR(C25="",D25=""),"",MAX(0,D25-C25))</f>
      </c>
      <c r="F25" s="4" t="s">
        <v>15</v>
      </c>
      <c r="G25" s="4">
        <f>IF(OR(E25="",F25=""),"",ROUND(E25*F25,2))</f>
      </c>
      <c r="H25" s="4" t="s">
        <v>15</v>
      </c>
      <c r="I25" s="4">
        <f>IF(OR(G25="",H25=""),"",ROUND(G25*H25,2))</f>
      </c>
      <c r="J25" s="4" t="s">
        <v>15</v>
      </c>
      <c r="K25" s="4" t="s">
        <v>15</v>
      </c>
      <c r="L25" s="4">
        <f>IF(AND(J25="",K25=""),"",N(J25)-N(K25))</f>
      </c>
    </row>
    <row r="26" ht="22" customHeight="1" spans="1:12" x14ac:dyDescent="0.25">
      <c r="A26" s="5" t="s">
        <v>15</v>
      </c>
      <c r="B26" s="5" t="s">
        <v>15</v>
      </c>
      <c r="C26" s="5" t="s">
        <v>15</v>
      </c>
      <c r="D26" s="5" t="s">
        <v>15</v>
      </c>
      <c r="E26" s="5">
        <f>IF(OR(C26="",D26=""),"",MAX(0,D26-C26))</f>
      </c>
      <c r="F26" s="5" t="s">
        <v>15</v>
      </c>
      <c r="G26" s="5">
        <f>IF(OR(E26="",F26=""),"",ROUND(E26*F26,2))</f>
      </c>
      <c r="H26" s="5" t="s">
        <v>15</v>
      </c>
      <c r="I26" s="5">
        <f>IF(OR(G26="",H26=""),"",ROUND(G26*H26,2))</f>
      </c>
      <c r="J26" s="5" t="s">
        <v>15</v>
      </c>
      <c r="K26" s="5" t="s">
        <v>15</v>
      </c>
      <c r="L26" s="5">
        <f>IF(AND(J26="",K26=""),"",N(J26)-N(K26))</f>
      </c>
    </row>
    <row r="27" ht="22" customHeight="1" spans="1:12" x14ac:dyDescent="0.25">
      <c r="A27" s="4" t="s">
        <v>15</v>
      </c>
      <c r="B27" s="4" t="s">
        <v>15</v>
      </c>
      <c r="C27" s="4" t="s">
        <v>15</v>
      </c>
      <c r="D27" s="4" t="s">
        <v>15</v>
      </c>
      <c r="E27" s="4">
        <f>IF(OR(C27="",D27=""),"",MAX(0,D27-C27))</f>
      </c>
      <c r="F27" s="4" t="s">
        <v>15</v>
      </c>
      <c r="G27" s="4">
        <f>IF(OR(E27="",F27=""),"",ROUND(E27*F27,2))</f>
      </c>
      <c r="H27" s="4" t="s">
        <v>15</v>
      </c>
      <c r="I27" s="4">
        <f>IF(OR(G27="",H27=""),"",ROUND(G27*H27,2))</f>
      </c>
      <c r="J27" s="4" t="s">
        <v>15</v>
      </c>
      <c r="K27" s="4" t="s">
        <v>15</v>
      </c>
      <c r="L27" s="4">
        <f>IF(AND(J27="",K27=""),"",N(J27)-N(K27))</f>
      </c>
    </row>
    <row r="28" ht="22" customHeight="1" spans="1:12" x14ac:dyDescent="0.25">
      <c r="A28" s="5" t="s">
        <v>15</v>
      </c>
      <c r="B28" s="5" t="s">
        <v>15</v>
      </c>
      <c r="C28" s="5" t="s">
        <v>15</v>
      </c>
      <c r="D28" s="5" t="s">
        <v>15</v>
      </c>
      <c r="E28" s="5">
        <f>IF(OR(C28="",D28=""),"",MAX(0,D28-C28))</f>
      </c>
      <c r="F28" s="5" t="s">
        <v>15</v>
      </c>
      <c r="G28" s="5">
        <f>IF(OR(E28="",F28=""),"",ROUND(E28*F28,2))</f>
      </c>
      <c r="H28" s="5" t="s">
        <v>15</v>
      </c>
      <c r="I28" s="5">
        <f>IF(OR(G28="",H28=""),"",ROUND(G28*H28,2))</f>
      </c>
      <c r="J28" s="5" t="s">
        <v>15</v>
      </c>
      <c r="K28" s="5" t="s">
        <v>15</v>
      </c>
      <c r="L28" s="5">
        <f>IF(AND(J28="",K28=""),"",N(J28)-N(K28))</f>
      </c>
    </row>
    <row r="29" ht="22" customHeight="1" spans="1:12" x14ac:dyDescent="0.25">
      <c r="A29" s="6" t="s">
        <v>23</v>
      </c>
      <c r="B29" s="6" t="s">
        <v>15</v>
      </c>
      <c r="C29" s="6" t="s">
        <v>15</v>
      </c>
      <c r="D29" s="6">
        <f>SUM(D5:D28)</f>
      </c>
      <c r="E29" s="6">
        <f>SUM(E5:E28)</f>
      </c>
      <c r="F29" s="6" t="s">
        <v>15</v>
      </c>
      <c r="G29" s="6">
        <f>SUM(G5:G28)</f>
      </c>
      <c r="H29" s="6" t="s">
        <v>15</v>
      </c>
      <c r="I29" s="6">
        <f>SUM(I5:I28)</f>
      </c>
      <c r="J29" s="6">
        <f>SUM(J5:J28)</f>
      </c>
      <c r="K29" s="6">
        <f>SUM(K5:K28)</f>
      </c>
      <c r="L29" s="6">
        <f>SUM(L5:L28)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FormatPr defaultRowHeight="15" outlineLevelRow="0" outlineLevelCol="0" x14ac:dyDescent="55"/>
  <cols>
    <col min="1" max="1" width="105" customWidth="1"/>
  </cols>
  <sheetData>
    <row r="1" spans="1:1" s="7" customFormat="1" x14ac:dyDescent="0.25">
      <c r="A1" s="7" t="s">
        <v>24</v>
      </c>
    </row>
    <row r="2" spans="1:1" x14ac:dyDescent="0.25">
      <c r="A2" t="s">
        <v>15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29</v>
      </c>
    </row>
    <row r="8" spans="1:1" x14ac:dyDescent="0.25">
      <c r="A8" t="s">
        <v>15</v>
      </c>
    </row>
    <row r="9" spans="1:1" s="8" customFormat="1" x14ac:dyDescent="0.25">
      <c r="A9" s="8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  <row r="14" spans="1:1" x14ac:dyDescent="0.25">
      <c r="A14" t="s">
        <v>35</v>
      </c>
    </row>
    <row r="15" spans="1:1" x14ac:dyDescent="0.25">
      <c r="A15" t="s">
        <v>36</v>
      </c>
    </row>
    <row r="16" spans="1:1" x14ac:dyDescent="0.25">
      <c r="A16" t="s">
        <v>37</v>
      </c>
    </row>
    <row r="17" spans="1:1" x14ac:dyDescent="0.25">
      <c r="A17" t="s">
        <v>15</v>
      </c>
    </row>
    <row r="18" spans="1:1" s="8" customFormat="1" x14ac:dyDescent="0.25">
      <c r="A18" s="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5" spans="1:1" x14ac:dyDescent="0.25">
      <c r="A25" t="s">
        <v>15</v>
      </c>
    </row>
    <row r="26" spans="1:1" s="8" customFormat="1" x14ac:dyDescent="0.25">
      <c r="A26" s="8" t="s">
        <v>45</v>
      </c>
    </row>
    <row r="27" spans="1:1" x14ac:dyDescent="0.25">
      <c r="A27" t="s">
        <v>46</v>
      </c>
    </row>
    <row r="28" spans="1:1" x14ac:dyDescent="0.25">
      <c r="A28" t="s">
        <v>47</v>
      </c>
    </row>
    <row r="29" spans="1:1" x14ac:dyDescent="0.25">
      <c r="A29" t="s">
        <v>48</v>
      </c>
    </row>
    <row r="30" spans="1:1" x14ac:dyDescent="0.25">
      <c r="A30" t="s">
        <v>49</v>
      </c>
    </row>
    <row r="31" spans="1:1" x14ac:dyDescent="0.25">
      <c r="A31" t="s">
        <v>15</v>
      </c>
    </row>
    <row r="32" spans="1:1" s="8" customFormat="1" x14ac:dyDescent="0.25">
      <c r="A32" s="8" t="s">
        <v>50</v>
      </c>
    </row>
    <row r="33" spans="1:1" x14ac:dyDescent="0.25">
      <c r="A33" t="s">
        <v>51</v>
      </c>
    </row>
    <row r="34" spans="1:1" x14ac:dyDescent="0.25">
      <c r="A34" t="s">
        <v>52</v>
      </c>
    </row>
    <row r="35" spans="1:1" x14ac:dyDescent="0.25">
      <c r="A35" t="s">
        <v>53</v>
      </c>
    </row>
    <row r="36" spans="1:1" x14ac:dyDescent="0.25">
      <c r="A36" t="s">
        <v>54</v>
      </c>
    </row>
    <row r="37" spans="1:1" x14ac:dyDescent="0.25">
      <c r="A37" t="s">
        <v>15</v>
      </c>
    </row>
    <row r="38" spans="1:1" s="9" customFormat="1" x14ac:dyDescent="0.25">
      <c r="A38" s="9" t="s">
        <v>55</v>
      </c>
    </row>
    <row r="39" spans="1:1" s="10" customFormat="1" x14ac:dyDescent="0.25">
      <c r="A39" s="10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Overtime Tracker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