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vent Rota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<sst xmlns="http://schemas.openxmlformats.org/spreadsheetml/2006/main" count="225" uniqueCount="36">
  <si>
    <t>Event Staff Rota</t>
  </si>
  <si>
    <t>Event: [enter event]    Date: [enter date] | Created with RosterElf</t>
  </si>
  <si>
    <t>Name</t>
  </si>
  <si>
    <t>Role</t>
  </si>
  <si>
    <t>Phase</t>
  </si>
  <si>
    <t>Call time</t>
  </si>
  <si>
    <t>Stand-down</t>
  </si>
  <si>
    <t>Hours</t>
  </si>
  <si>
    <t>Rate (£)</t>
  </si>
  <si>
    <t>Cost (£)</t>
  </si>
  <si>
    <t>Over 12h?</t>
  </si>
  <si>
    <t/>
  </si>
  <si>
    <t>Totals</t>
  </si>
  <si>
    <t>HOW TO USE THIS ROTA TEMPLATE</t>
  </si>
  <si>
    <t>1. Split the day into Build, Show and Breakdown. Each is a different staffing problem and a single grid hides that.</t>
  </si>
  <si>
    <t>2. Set call times per person. Technical crew are usually in hours before doors and out hours after.</t>
  </si>
  <si>
    <t>3. Count the crew still on site AFTER midnight. The show is normally well covered and the get-out is not.</t>
  </si>
  <si>
    <t>4. Anything over 12 hours is flagged. Then check the 11-hour rest before anyone works the next day — a 01:30 stand-down rules out a 09:00 start.</t>
  </si>
  <si>
    <t>5. Regular work between 23:00 and 06:00 can make someone a night worker, limited to an average of 8 hours in 24 — a limit that CANNOT be opted out of.</t>
  </si>
  <si>
    <t>6. Agency crew hours count towards the same 48-hour average. Ask what they have already worked that week.</t>
  </si>
  <si>
    <t>SHIFT CODES</t>
  </si>
  <si>
    <t>• OFF = Day off</t>
  </si>
  <si>
    <t>• AL = Annual leave (counts towards the 5.6 weeks)</t>
  </si>
  <si>
    <t>• SICK = Sickness absence (SSP is payable from day one since 6 April 2026)</t>
  </si>
  <si>
    <t>• BH = Bank holiday</t>
  </si>
  <si>
    <t>• TOIL = Time off in lieu</t>
  </si>
  <si>
    <t>• TR = Training (paid working time for minimum wage purposes)</t>
  </si>
  <si>
    <t>WORKING TIME REMINDERS</t>
  </si>
  <si>
    <t>• 48-hour average weekly limit, normally averaged over 17 weeks, unless the worker has opted out in writing</t>
  </si>
  <si>
    <t>• An opt-out must be individual, voluntary and in writing, and can be withdrawn on notice</t>
  </si>
  <si>
    <t>• One uninterrupted 20-minute rest break where the shift is longer than 6 hours</t>
  </si>
  <si>
    <t>• 11 hours rest between working days, and 24 hours off each week (or 48 hours every two weeks)</t>
  </si>
  <si>
    <t>• Under 18s: 8 hours a day, 40 a week, no averaging and no opt-out, plus longer breaks</t>
  </si>
  <si>
    <t>• Time spent on handovers, security checks, opening up and travel between sites is working time and must be paid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</si>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</sst>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</font>
    <font>
      <b/>
      <sz val="14"/>
    </font>
    <font>
      <i/>
      <color rgb="9CA3AF"/>
      <sz val="9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16" customWidth="1"/>
    <col min="3" max="3" width="18" customWidth="1"/>
    <col min="4" max="4" width="11" customWidth="1"/>
    <col min="5" max="5" width="12" customWidth="1"/>
    <col min="7" max="7" width="10" customWidth="1"/>
    <col min="8" max="9" width="11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2" customHeight="1" spans="1:9" x14ac:dyDescent="0.25">
      <c r="A5" s="4" t="s">
        <v>11</v>
      </c>
      <c r="B5" s="4" t="s">
        <v>11</v>
      </c>
      <c r="C5" s="4" t="s">
        <v>11</v>
      </c>
      <c r="D5" s="4" t="s">
        <v>11</v>
      </c>
      <c r="E5" s="4" t="s">
        <v>11</v>
      </c>
      <c r="F5" s="4">
        <f>IF(OR(D5="",E5=""),"",ROUND((E5-D5+(E5&lt;D5))*24,2))</f>
      </c>
      <c r="G5" s="4" t="s">
        <v>11</v>
      </c>
      <c r="H5" s="4">
        <f>IF(OR(F5="",G5=""),"",ROUND(F5*G5,2))</f>
      </c>
      <c r="I5" s="4">
        <f>IF(F5="","",IF(F5&gt;12,"CHECK",""))</f>
      </c>
    </row>
    <row r="6" ht="22" customHeight="1" spans="1:9" x14ac:dyDescent="0.25">
      <c r="A6" s="5" t="s">
        <v>11</v>
      </c>
      <c r="B6" s="5" t="s">
        <v>11</v>
      </c>
      <c r="C6" s="5" t="s">
        <v>11</v>
      </c>
      <c r="D6" s="5" t="s">
        <v>11</v>
      </c>
      <c r="E6" s="5" t="s">
        <v>11</v>
      </c>
      <c r="F6" s="5">
        <f>IF(OR(D6="",E6=""),"",ROUND((E6-D6+(E6&lt;D6))*24,2))</f>
      </c>
      <c r="G6" s="5" t="s">
        <v>11</v>
      </c>
      <c r="H6" s="5">
        <f>IF(OR(F6="",G6=""),"",ROUND(F6*G6,2))</f>
      </c>
      <c r="I6" s="5">
        <f>IF(F6="","",IF(F6&gt;12,"CHECK",""))</f>
      </c>
    </row>
    <row r="7" ht="22" customHeight="1" spans="1:9" x14ac:dyDescent="0.25">
      <c r="A7" s="4" t="s">
        <v>11</v>
      </c>
      <c r="B7" s="4" t="s">
        <v>11</v>
      </c>
      <c r="C7" s="4" t="s">
        <v>11</v>
      </c>
      <c r="D7" s="4" t="s">
        <v>11</v>
      </c>
      <c r="E7" s="4" t="s">
        <v>11</v>
      </c>
      <c r="F7" s="4">
        <f>IF(OR(D7="",E7=""),"",ROUND((E7-D7+(E7&lt;D7))*24,2))</f>
      </c>
      <c r="G7" s="4" t="s">
        <v>11</v>
      </c>
      <c r="H7" s="4">
        <f>IF(OR(F7="",G7=""),"",ROUND(F7*G7,2))</f>
      </c>
      <c r="I7" s="4">
        <f>IF(F7="","",IF(F7&gt;12,"CHECK",""))</f>
      </c>
    </row>
    <row r="8" ht="22" customHeight="1" spans="1:9" x14ac:dyDescent="0.25">
      <c r="A8" s="5" t="s">
        <v>11</v>
      </c>
      <c r="B8" s="5" t="s">
        <v>11</v>
      </c>
      <c r="C8" s="5" t="s">
        <v>11</v>
      </c>
      <c r="D8" s="5" t="s">
        <v>11</v>
      </c>
      <c r="E8" s="5" t="s">
        <v>11</v>
      </c>
      <c r="F8" s="5">
        <f>IF(OR(D8="",E8=""),"",ROUND((E8-D8+(E8&lt;D8))*24,2))</f>
      </c>
      <c r="G8" s="5" t="s">
        <v>11</v>
      </c>
      <c r="H8" s="5">
        <f>IF(OR(F8="",G8=""),"",ROUND(F8*G8,2))</f>
      </c>
      <c r="I8" s="5">
        <f>IF(F8="","",IF(F8&gt;12,"CHECK",""))</f>
      </c>
    </row>
    <row r="9" ht="22" customHeight="1" spans="1:9" x14ac:dyDescent="0.25">
      <c r="A9" s="4" t="s">
        <v>11</v>
      </c>
      <c r="B9" s="4" t="s">
        <v>11</v>
      </c>
      <c r="C9" s="4" t="s">
        <v>11</v>
      </c>
      <c r="D9" s="4" t="s">
        <v>11</v>
      </c>
      <c r="E9" s="4" t="s">
        <v>11</v>
      </c>
      <c r="F9" s="4">
        <f>IF(OR(D9="",E9=""),"",ROUND((E9-D9+(E9&lt;D9))*24,2))</f>
      </c>
      <c r="G9" s="4" t="s">
        <v>11</v>
      </c>
      <c r="H9" s="4">
        <f>IF(OR(F9="",G9=""),"",ROUND(F9*G9,2))</f>
      </c>
      <c r="I9" s="4">
        <f>IF(F9="","",IF(F9&gt;12,"CHECK",""))</f>
      </c>
    </row>
    <row r="10" ht="22" customHeight="1" spans="1:9" x14ac:dyDescent="0.25">
      <c r="A10" s="5" t="s">
        <v>11</v>
      </c>
      <c r="B10" s="5" t="s">
        <v>11</v>
      </c>
      <c r="C10" s="5" t="s">
        <v>11</v>
      </c>
      <c r="D10" s="5" t="s">
        <v>11</v>
      </c>
      <c r="E10" s="5" t="s">
        <v>11</v>
      </c>
      <c r="F10" s="5">
        <f>IF(OR(D10="",E10=""),"",ROUND((E10-D10+(E10&lt;D10))*24,2))</f>
      </c>
      <c r="G10" s="5" t="s">
        <v>11</v>
      </c>
      <c r="H10" s="5">
        <f>IF(OR(F10="",G10=""),"",ROUND(F10*G10,2))</f>
      </c>
      <c r="I10" s="5">
        <f>IF(F10="","",IF(F10&gt;12,"CHECK",""))</f>
      </c>
    </row>
    <row r="11" ht="22" customHeight="1" spans="1:9" x14ac:dyDescent="0.25">
      <c r="A11" s="4" t="s">
        <v>11</v>
      </c>
      <c r="B11" s="4" t="s">
        <v>11</v>
      </c>
      <c r="C11" s="4" t="s">
        <v>11</v>
      </c>
      <c r="D11" s="4" t="s">
        <v>11</v>
      </c>
      <c r="E11" s="4" t="s">
        <v>11</v>
      </c>
      <c r="F11" s="4">
        <f>IF(OR(D11="",E11=""),"",ROUND((E11-D11+(E11&lt;D11))*24,2))</f>
      </c>
      <c r="G11" s="4" t="s">
        <v>11</v>
      </c>
      <c r="H11" s="4">
        <f>IF(OR(F11="",G11=""),"",ROUND(F11*G11,2))</f>
      </c>
      <c r="I11" s="4">
        <f>IF(F11="","",IF(F11&gt;12,"CHECK",""))</f>
      </c>
    </row>
    <row r="12" ht="22" customHeight="1" spans="1:9" x14ac:dyDescent="0.25">
      <c r="A12" s="5" t="s">
        <v>11</v>
      </c>
      <c r="B12" s="5" t="s">
        <v>11</v>
      </c>
      <c r="C12" s="5" t="s">
        <v>11</v>
      </c>
      <c r="D12" s="5" t="s">
        <v>11</v>
      </c>
      <c r="E12" s="5" t="s">
        <v>11</v>
      </c>
      <c r="F12" s="5">
        <f>IF(OR(D12="",E12=""),"",ROUND((E12-D12+(E12&lt;D12))*24,2))</f>
      </c>
      <c r="G12" s="5" t="s">
        <v>11</v>
      </c>
      <c r="H12" s="5">
        <f>IF(OR(F12="",G12=""),"",ROUND(F12*G12,2))</f>
      </c>
      <c r="I12" s="5">
        <f>IF(F12="","",IF(F12&gt;12,"CHECK",""))</f>
      </c>
    </row>
    <row r="13" ht="22" customHeight="1" spans="1:9" x14ac:dyDescent="0.25">
      <c r="A13" s="4" t="s">
        <v>11</v>
      </c>
      <c r="B13" s="4" t="s">
        <v>11</v>
      </c>
      <c r="C13" s="4" t="s">
        <v>11</v>
      </c>
      <c r="D13" s="4" t="s">
        <v>11</v>
      </c>
      <c r="E13" s="4" t="s">
        <v>11</v>
      </c>
      <c r="F13" s="4">
        <f>IF(OR(D13="",E13=""),"",ROUND((E13-D13+(E13&lt;D13))*24,2))</f>
      </c>
      <c r="G13" s="4" t="s">
        <v>11</v>
      </c>
      <c r="H13" s="4">
        <f>IF(OR(F13="",G13=""),"",ROUND(F13*G13,2))</f>
      </c>
      <c r="I13" s="4">
        <f>IF(F13="","",IF(F13&gt;12,"CHECK",""))</f>
      </c>
    </row>
    <row r="14" ht="22" customHeight="1" spans="1:9" x14ac:dyDescent="0.25">
      <c r="A14" s="5" t="s">
        <v>11</v>
      </c>
      <c r="B14" s="5" t="s">
        <v>11</v>
      </c>
      <c r="C14" s="5" t="s">
        <v>11</v>
      </c>
      <c r="D14" s="5" t="s">
        <v>11</v>
      </c>
      <c r="E14" s="5" t="s">
        <v>11</v>
      </c>
      <c r="F14" s="5">
        <f>IF(OR(D14="",E14=""),"",ROUND((E14-D14+(E14&lt;D14))*24,2))</f>
      </c>
      <c r="G14" s="5" t="s">
        <v>11</v>
      </c>
      <c r="H14" s="5">
        <f>IF(OR(F14="",G14=""),"",ROUND(F14*G14,2))</f>
      </c>
      <c r="I14" s="5">
        <f>IF(F14="","",IF(F14&gt;12,"CHECK",""))</f>
      </c>
    </row>
    <row r="15" ht="22" customHeight="1" spans="1:9" x14ac:dyDescent="0.25">
      <c r="A15" s="4" t="s">
        <v>11</v>
      </c>
      <c r="B15" s="4" t="s">
        <v>11</v>
      </c>
      <c r="C15" s="4" t="s">
        <v>11</v>
      </c>
      <c r="D15" s="4" t="s">
        <v>11</v>
      </c>
      <c r="E15" s="4" t="s">
        <v>11</v>
      </c>
      <c r="F15" s="4">
        <f>IF(OR(D15="",E15=""),"",ROUND((E15-D15+(E15&lt;D15))*24,2))</f>
      </c>
      <c r="G15" s="4" t="s">
        <v>11</v>
      </c>
      <c r="H15" s="4">
        <f>IF(OR(F15="",G15=""),"",ROUND(F15*G15,2))</f>
      </c>
      <c r="I15" s="4">
        <f>IF(F15="","",IF(F15&gt;12,"CHECK",""))</f>
      </c>
    </row>
    <row r="16" ht="22" customHeight="1" spans="1:9" x14ac:dyDescent="0.25">
      <c r="A16" s="5" t="s">
        <v>11</v>
      </c>
      <c r="B16" s="5" t="s">
        <v>11</v>
      </c>
      <c r="C16" s="5" t="s">
        <v>11</v>
      </c>
      <c r="D16" s="5" t="s">
        <v>11</v>
      </c>
      <c r="E16" s="5" t="s">
        <v>11</v>
      </c>
      <c r="F16" s="5">
        <f>IF(OR(D16="",E16=""),"",ROUND((E16-D16+(E16&lt;D16))*24,2))</f>
      </c>
      <c r="G16" s="5" t="s">
        <v>11</v>
      </c>
      <c r="H16" s="5">
        <f>IF(OR(F16="",G16=""),"",ROUND(F16*G16,2))</f>
      </c>
      <c r="I16" s="5">
        <f>IF(F16="","",IF(F16&gt;12,"CHECK",""))</f>
      </c>
    </row>
    <row r="17" ht="22" customHeight="1" spans="1:9" x14ac:dyDescent="0.25">
      <c r="A17" s="4" t="s">
        <v>11</v>
      </c>
      <c r="B17" s="4" t="s">
        <v>11</v>
      </c>
      <c r="C17" s="4" t="s">
        <v>11</v>
      </c>
      <c r="D17" s="4" t="s">
        <v>11</v>
      </c>
      <c r="E17" s="4" t="s">
        <v>11</v>
      </c>
      <c r="F17" s="4">
        <f>IF(OR(D17="",E17=""),"",ROUND((E17-D17+(E17&lt;D17))*24,2))</f>
      </c>
      <c r="G17" s="4" t="s">
        <v>11</v>
      </c>
      <c r="H17" s="4">
        <f>IF(OR(F17="",G17=""),"",ROUND(F17*G17,2))</f>
      </c>
      <c r="I17" s="4">
        <f>IF(F17="","",IF(F17&gt;12,"CHECK",""))</f>
      </c>
    </row>
    <row r="18" ht="22" customHeight="1" spans="1:9" x14ac:dyDescent="0.25">
      <c r="A18" s="5" t="s">
        <v>11</v>
      </c>
      <c r="B18" s="5" t="s">
        <v>11</v>
      </c>
      <c r="C18" s="5" t="s">
        <v>11</v>
      </c>
      <c r="D18" s="5" t="s">
        <v>11</v>
      </c>
      <c r="E18" s="5" t="s">
        <v>11</v>
      </c>
      <c r="F18" s="5">
        <f>IF(OR(D18="",E18=""),"",ROUND((E18-D18+(E18&lt;D18))*24,2))</f>
      </c>
      <c r="G18" s="5" t="s">
        <v>11</v>
      </c>
      <c r="H18" s="5">
        <f>IF(OR(F18="",G18=""),"",ROUND(F18*G18,2))</f>
      </c>
      <c r="I18" s="5">
        <f>IF(F18="","",IF(F18&gt;12,"CHECK",""))</f>
      </c>
    </row>
    <row r="19" ht="22" customHeight="1" spans="1:9" x14ac:dyDescent="0.25">
      <c r="A19" s="4" t="s">
        <v>11</v>
      </c>
      <c r="B19" s="4" t="s">
        <v>11</v>
      </c>
      <c r="C19" s="4" t="s">
        <v>11</v>
      </c>
      <c r="D19" s="4" t="s">
        <v>11</v>
      </c>
      <c r="E19" s="4" t="s">
        <v>11</v>
      </c>
      <c r="F19" s="4">
        <f>IF(OR(D19="",E19=""),"",ROUND((E19-D19+(E19&lt;D19))*24,2))</f>
      </c>
      <c r="G19" s="4" t="s">
        <v>11</v>
      </c>
      <c r="H19" s="4">
        <f>IF(OR(F19="",G19=""),"",ROUND(F19*G19,2))</f>
      </c>
      <c r="I19" s="4">
        <f>IF(F19="","",IF(F19&gt;12,"CHECK",""))</f>
      </c>
    </row>
    <row r="20" ht="22" customHeight="1" spans="1:9" x14ac:dyDescent="0.25">
      <c r="A20" s="5" t="s">
        <v>11</v>
      </c>
      <c r="B20" s="5" t="s">
        <v>11</v>
      </c>
      <c r="C20" s="5" t="s">
        <v>11</v>
      </c>
      <c r="D20" s="5" t="s">
        <v>11</v>
      </c>
      <c r="E20" s="5" t="s">
        <v>11</v>
      </c>
      <c r="F20" s="5">
        <f>IF(OR(D20="",E20=""),"",ROUND((E20-D20+(E20&lt;D20))*24,2))</f>
      </c>
      <c r="G20" s="5" t="s">
        <v>11</v>
      </c>
      <c r="H20" s="5">
        <f>IF(OR(F20="",G20=""),"",ROUND(F20*G20,2))</f>
      </c>
      <c r="I20" s="5">
        <f>IF(F20="","",IF(F20&gt;12,"CHECK",""))</f>
      </c>
    </row>
    <row r="21" ht="22" customHeight="1" spans="1:9" x14ac:dyDescent="0.25">
      <c r="A21" s="4" t="s">
        <v>11</v>
      </c>
      <c r="B21" s="4" t="s">
        <v>11</v>
      </c>
      <c r="C21" s="4" t="s">
        <v>11</v>
      </c>
      <c r="D21" s="4" t="s">
        <v>11</v>
      </c>
      <c r="E21" s="4" t="s">
        <v>11</v>
      </c>
      <c r="F21" s="4">
        <f>IF(OR(D21="",E21=""),"",ROUND((E21-D21+(E21&lt;D21))*24,2))</f>
      </c>
      <c r="G21" s="4" t="s">
        <v>11</v>
      </c>
      <c r="H21" s="4">
        <f>IF(OR(F21="",G21=""),"",ROUND(F21*G21,2))</f>
      </c>
      <c r="I21" s="4">
        <f>IF(F21="","",IF(F21&gt;12,"CHECK",""))</f>
      </c>
    </row>
    <row r="22" ht="22" customHeight="1" spans="1:9" x14ac:dyDescent="0.25">
      <c r="A22" s="5" t="s">
        <v>11</v>
      </c>
      <c r="B22" s="5" t="s">
        <v>11</v>
      </c>
      <c r="C22" s="5" t="s">
        <v>11</v>
      </c>
      <c r="D22" s="5" t="s">
        <v>11</v>
      </c>
      <c r="E22" s="5" t="s">
        <v>11</v>
      </c>
      <c r="F22" s="5">
        <f>IF(OR(D22="",E22=""),"",ROUND((E22-D22+(E22&lt;D22))*24,2))</f>
      </c>
      <c r="G22" s="5" t="s">
        <v>11</v>
      </c>
      <c r="H22" s="5">
        <f>IF(OR(F22="",G22=""),"",ROUND(F22*G22,2))</f>
      </c>
      <c r="I22" s="5">
        <f>IF(F22="","",IF(F22&gt;12,"CHECK",""))</f>
      </c>
    </row>
    <row r="23" ht="22" customHeight="1" spans="1:9" x14ac:dyDescent="0.25">
      <c r="A23" s="4" t="s">
        <v>11</v>
      </c>
      <c r="B23" s="4" t="s">
        <v>11</v>
      </c>
      <c r="C23" s="4" t="s">
        <v>11</v>
      </c>
      <c r="D23" s="4" t="s">
        <v>11</v>
      </c>
      <c r="E23" s="4" t="s">
        <v>11</v>
      </c>
      <c r="F23" s="4">
        <f>IF(OR(D23="",E23=""),"",ROUND((E23-D23+(E23&lt;D23))*24,2))</f>
      </c>
      <c r="G23" s="4" t="s">
        <v>11</v>
      </c>
      <c r="H23" s="4">
        <f>IF(OR(F23="",G23=""),"",ROUND(F23*G23,2))</f>
      </c>
      <c r="I23" s="4">
        <f>IF(F23="","",IF(F23&gt;12,"CHECK",""))</f>
      </c>
    </row>
    <row r="24" ht="22" customHeight="1" spans="1:9" x14ac:dyDescent="0.25">
      <c r="A24" s="5" t="s">
        <v>11</v>
      </c>
      <c r="B24" s="5" t="s">
        <v>11</v>
      </c>
      <c r="C24" s="5" t="s">
        <v>11</v>
      </c>
      <c r="D24" s="5" t="s">
        <v>11</v>
      </c>
      <c r="E24" s="5" t="s">
        <v>11</v>
      </c>
      <c r="F24" s="5">
        <f>IF(OR(D24="",E24=""),"",ROUND((E24-D24+(E24&lt;D24))*24,2))</f>
      </c>
      <c r="G24" s="5" t="s">
        <v>11</v>
      </c>
      <c r="H24" s="5">
        <f>IF(OR(F24="",G24=""),"",ROUND(F24*G24,2))</f>
      </c>
      <c r="I24" s="5">
        <f>IF(F24="","",IF(F24&gt;12,"CHECK",""))</f>
      </c>
    </row>
    <row r="25" ht="22" customHeight="1" spans="1:9" x14ac:dyDescent="0.25">
      <c r="A25" s="4" t="s">
        <v>11</v>
      </c>
      <c r="B25" s="4" t="s">
        <v>11</v>
      </c>
      <c r="C25" s="4" t="s">
        <v>11</v>
      </c>
      <c r="D25" s="4" t="s">
        <v>11</v>
      </c>
      <c r="E25" s="4" t="s">
        <v>11</v>
      </c>
      <c r="F25" s="4">
        <f>IF(OR(D25="",E25=""),"",ROUND((E25-D25+(E25&lt;D25))*24,2))</f>
      </c>
      <c r="G25" s="4" t="s">
        <v>11</v>
      </c>
      <c r="H25" s="4">
        <f>IF(OR(F25="",G25=""),"",ROUND(F25*G25,2))</f>
      </c>
      <c r="I25" s="4">
        <f>IF(F25="","",IF(F25&gt;12,"CHECK",""))</f>
      </c>
    </row>
    <row r="26" ht="22" customHeight="1" spans="1:9" x14ac:dyDescent="0.25">
      <c r="A26" s="5" t="s">
        <v>11</v>
      </c>
      <c r="B26" s="5" t="s">
        <v>11</v>
      </c>
      <c r="C26" s="5" t="s">
        <v>11</v>
      </c>
      <c r="D26" s="5" t="s">
        <v>11</v>
      </c>
      <c r="E26" s="5" t="s">
        <v>11</v>
      </c>
      <c r="F26" s="5">
        <f>IF(OR(D26="",E26=""),"",ROUND((E26-D26+(E26&lt;D26))*24,2))</f>
      </c>
      <c r="G26" s="5" t="s">
        <v>11</v>
      </c>
      <c r="H26" s="5">
        <f>IF(OR(F26="",G26=""),"",ROUND(F26*G26,2))</f>
      </c>
      <c r="I26" s="5">
        <f>IF(F26="","",IF(F26&gt;12,"CHECK",""))</f>
      </c>
    </row>
    <row r="27" ht="22" customHeight="1" spans="1:9" x14ac:dyDescent="0.25">
      <c r="A27" s="4" t="s">
        <v>11</v>
      </c>
      <c r="B27" s="4" t="s">
        <v>11</v>
      </c>
      <c r="C27" s="4" t="s">
        <v>11</v>
      </c>
      <c r="D27" s="4" t="s">
        <v>11</v>
      </c>
      <c r="E27" s="4" t="s">
        <v>11</v>
      </c>
      <c r="F27" s="4">
        <f>IF(OR(D27="",E27=""),"",ROUND((E27-D27+(E27&lt;D27))*24,2))</f>
      </c>
      <c r="G27" s="4" t="s">
        <v>11</v>
      </c>
      <c r="H27" s="4">
        <f>IF(OR(F27="",G27=""),"",ROUND(F27*G27,2))</f>
      </c>
      <c r="I27" s="4">
        <f>IF(F27="","",IF(F27&gt;12,"CHECK",""))</f>
      </c>
    </row>
    <row r="28" ht="22" customHeight="1" spans="1:9" x14ac:dyDescent="0.25">
      <c r="A28" s="5" t="s">
        <v>11</v>
      </c>
      <c r="B28" s="5" t="s">
        <v>11</v>
      </c>
      <c r="C28" s="5" t="s">
        <v>11</v>
      </c>
      <c r="D28" s="5" t="s">
        <v>11</v>
      </c>
      <c r="E28" s="5" t="s">
        <v>11</v>
      </c>
      <c r="F28" s="5">
        <f>IF(OR(D28="",E28=""),"",ROUND((E28-D28+(E28&lt;D28))*24,2))</f>
      </c>
      <c r="G28" s="5" t="s">
        <v>11</v>
      </c>
      <c r="H28" s="5">
        <f>IF(OR(F28="",G28=""),"",ROUND(F28*G28,2))</f>
      </c>
      <c r="I28" s="5">
        <f>IF(F28="","",IF(F28&gt;12,"CHECK",""))</f>
      </c>
    </row>
    <row r="29" ht="22" customHeight="1" spans="1:9" x14ac:dyDescent="0.25">
      <c r="A29" s="4" t="s">
        <v>11</v>
      </c>
      <c r="B29" s="4" t="s">
        <v>11</v>
      </c>
      <c r="C29" s="4" t="s">
        <v>11</v>
      </c>
      <c r="D29" s="4" t="s">
        <v>11</v>
      </c>
      <c r="E29" s="4" t="s">
        <v>11</v>
      </c>
      <c r="F29" s="4">
        <f>IF(OR(D29="",E29=""),"",ROUND((E29-D29+(E29&lt;D29))*24,2))</f>
      </c>
      <c r="G29" s="4" t="s">
        <v>11</v>
      </c>
      <c r="H29" s="4">
        <f>IF(OR(F29="",G29=""),"",ROUND(F29*G29,2))</f>
      </c>
      <c r="I29" s="4">
        <f>IF(F29="","",IF(F29&gt;12,"CHECK",""))</f>
      </c>
    </row>
    <row r="30" ht="22" customHeight="1" spans="1:9" x14ac:dyDescent="0.25">
      <c r="A30" s="5" t="s">
        <v>11</v>
      </c>
      <c r="B30" s="5" t="s">
        <v>11</v>
      </c>
      <c r="C30" s="5" t="s">
        <v>11</v>
      </c>
      <c r="D30" s="5" t="s">
        <v>11</v>
      </c>
      <c r="E30" s="5" t="s">
        <v>11</v>
      </c>
      <c r="F30" s="5">
        <f>IF(OR(D30="",E30=""),"",ROUND((E30-D30+(E30&lt;D30))*24,2))</f>
      </c>
      <c r="G30" s="5" t="s">
        <v>11</v>
      </c>
      <c r="H30" s="5">
        <f>IF(OR(F30="",G30=""),"",ROUND(F30*G30,2))</f>
      </c>
      <c r="I30" s="5">
        <f>IF(F30="","",IF(F30&gt;12,"CHECK",""))</f>
      </c>
    </row>
    <row r="31" ht="22" customHeight="1" spans="1:9" x14ac:dyDescent="0.25">
      <c r="A31" s="4" t="s">
        <v>11</v>
      </c>
      <c r="B31" s="4" t="s">
        <v>11</v>
      </c>
      <c r="C31" s="4" t="s">
        <v>11</v>
      </c>
      <c r="D31" s="4" t="s">
        <v>11</v>
      </c>
      <c r="E31" s="4" t="s">
        <v>11</v>
      </c>
      <c r="F31" s="4">
        <f>IF(OR(D31="",E31=""),"",ROUND((E31-D31+(E31&lt;D31))*24,2))</f>
      </c>
      <c r="G31" s="4" t="s">
        <v>11</v>
      </c>
      <c r="H31" s="4">
        <f>IF(OR(F31="",G31=""),"",ROUND(F31*G31,2))</f>
      </c>
      <c r="I31" s="4">
        <f>IF(F31="","",IF(F31&gt;12,"CHECK",""))</f>
      </c>
    </row>
    <row r="32" ht="22" customHeight="1" spans="1:9" x14ac:dyDescent="0.25">
      <c r="A32" s="5" t="s">
        <v>11</v>
      </c>
      <c r="B32" s="5" t="s">
        <v>11</v>
      </c>
      <c r="C32" s="5" t="s">
        <v>11</v>
      </c>
      <c r="D32" s="5" t="s">
        <v>11</v>
      </c>
      <c r="E32" s="5" t="s">
        <v>11</v>
      </c>
      <c r="F32" s="5">
        <f>IF(OR(D32="",E32=""),"",ROUND((E32-D32+(E32&lt;D32))*24,2))</f>
      </c>
      <c r="G32" s="5" t="s">
        <v>11</v>
      </c>
      <c r="H32" s="5">
        <f>IF(OR(F32="",G32=""),"",ROUND(F32*G32,2))</f>
      </c>
      <c r="I32" s="5">
        <f>IF(F32="","",IF(F32&gt;12,"CHECK",""))</f>
      </c>
    </row>
    <row r="33" ht="22" customHeight="1" spans="1:9" x14ac:dyDescent="0.25">
      <c r="A33" s="4" t="s">
        <v>11</v>
      </c>
      <c r="B33" s="4" t="s">
        <v>11</v>
      </c>
      <c r="C33" s="4" t="s">
        <v>11</v>
      </c>
      <c r="D33" s="4" t="s">
        <v>11</v>
      </c>
      <c r="E33" s="4" t="s">
        <v>11</v>
      </c>
      <c r="F33" s="4">
        <f>IF(OR(D33="",E33=""),"",ROUND((E33-D33+(E33&lt;D33))*24,2))</f>
      </c>
      <c r="G33" s="4" t="s">
        <v>11</v>
      </c>
      <c r="H33" s="4">
        <f>IF(OR(F33="",G33=""),"",ROUND(F33*G33,2))</f>
      </c>
      <c r="I33" s="4">
        <f>IF(F33="","",IF(F33&gt;12,"CHECK",""))</f>
      </c>
    </row>
    <row r="34" ht="22" customHeight="1" spans="1:9" x14ac:dyDescent="0.25">
      <c r="A34" s="5" t="s">
        <v>11</v>
      </c>
      <c r="B34" s="5" t="s">
        <v>11</v>
      </c>
      <c r="C34" s="5" t="s">
        <v>11</v>
      </c>
      <c r="D34" s="5" t="s">
        <v>11</v>
      </c>
      <c r="E34" s="5" t="s">
        <v>11</v>
      </c>
      <c r="F34" s="5">
        <f>IF(OR(D34="",E34=""),"",ROUND((E34-D34+(E34&lt;D34))*24,2))</f>
      </c>
      <c r="G34" s="5" t="s">
        <v>11</v>
      </c>
      <c r="H34" s="5">
        <f>IF(OR(F34="",G34=""),"",ROUND(F34*G34,2))</f>
      </c>
      <c r="I34" s="5">
        <f>IF(F34="","",IF(F34&gt;12,"CHECK",""))</f>
      </c>
    </row>
    <row r="35" ht="22" customHeight="1" spans="1:9" x14ac:dyDescent="0.25">
      <c r="A35" s="6" t="s">
        <v>12</v>
      </c>
      <c r="B35" s="6" t="s">
        <v>11</v>
      </c>
      <c r="C35" s="6" t="s">
        <v>11</v>
      </c>
      <c r="D35" s="6" t="s">
        <v>11</v>
      </c>
      <c r="E35" s="6" t="s">
        <v>11</v>
      </c>
      <c r="F35" s="6">
        <f>SUM(F5:F34)</f>
      </c>
      <c r="G35" s="6" t="s">
        <v>11</v>
      </c>
      <c r="H35" s="6">
        <f>SUM(H5:H34)</f>
      </c>
      <c r="I35" s="6" t="s">
        <v>11</v>
      </c>
    </row>
  </sheetData>
  <mergeCells count="2">
    <mergeCell ref="A1:H1"/>
    <mergeCell ref="A2:H2"/>
  </mergeCells>
  <dataValidations count="1">
    <dataValidation type="list" allowBlank="1" sqref="C5:C34">
      <formula1>"Build,Show,Breakdown,Show + breakdown"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FormatPr defaultRowHeight="15" outlineLevelRow="0" outlineLevelCol="0" x14ac:dyDescent="55"/>
  <cols>
    <col min="1" max="1" width="105" customWidth="1"/>
  </cols>
  <sheetData>
    <row r="1" spans="1:1" s="7" customFormat="1" x14ac:dyDescent="0.25">
      <c r="A1" s="7" t="s">
        <v>13</v>
      </c>
    </row>
    <row r="2" spans="1:1" x14ac:dyDescent="0.25">
      <c r="A2" t="s">
        <v>11</v>
      </c>
    </row>
    <row r="3" spans="1:1" x14ac:dyDescent="0.25">
      <c r="A3" t="s">
        <v>14</v>
      </c>
    </row>
    <row r="4" spans="1:1" x14ac:dyDescent="0.25">
      <c r="A4" t="s">
        <v>15</v>
      </c>
    </row>
    <row r="5" spans="1:1" x14ac:dyDescent="0.25">
      <c r="A5" t="s">
        <v>16</v>
      </c>
    </row>
    <row r="6" spans="1:1" x14ac:dyDescent="0.25">
      <c r="A6" t="s">
        <v>17</v>
      </c>
    </row>
    <row r="7" spans="1:1" x14ac:dyDescent="0.25">
      <c r="A7" t="s">
        <v>18</v>
      </c>
    </row>
    <row r="8" spans="1:1" x14ac:dyDescent="0.25">
      <c r="A8" t="s">
        <v>19</v>
      </c>
    </row>
    <row r="9" spans="1:1" x14ac:dyDescent="0.25">
      <c r="A9" t="s">
        <v>11</v>
      </c>
    </row>
    <row r="10" spans="1:1" s="8" customFormat="1" x14ac:dyDescent="0.25">
      <c r="A10" s="8" t="s">
        <v>20</v>
      </c>
    </row>
    <row r="11" spans="1:1" x14ac:dyDescent="0.25">
      <c r="A11" t="s">
        <v>21</v>
      </c>
    </row>
    <row r="12" spans="1:1" x14ac:dyDescent="0.25">
      <c r="A12" t="s">
        <v>22</v>
      </c>
    </row>
    <row r="13" spans="1:1" x14ac:dyDescent="0.25">
      <c r="A13" t="s">
        <v>23</v>
      </c>
    </row>
    <row r="14" spans="1:1" x14ac:dyDescent="0.25">
      <c r="A14" t="s">
        <v>24</v>
      </c>
    </row>
    <row r="15" spans="1:1" x14ac:dyDescent="0.25">
      <c r="A15" t="s">
        <v>25</v>
      </c>
    </row>
    <row r="16" spans="1:1" x14ac:dyDescent="0.25">
      <c r="A16" t="s">
        <v>26</v>
      </c>
    </row>
    <row r="17" spans="1:1" x14ac:dyDescent="0.25">
      <c r="A17" t="s">
        <v>11</v>
      </c>
    </row>
    <row r="18" spans="1:1" s="8" customFormat="1" x14ac:dyDescent="0.25">
      <c r="A18" s="8" t="s">
        <v>27</v>
      </c>
    </row>
    <row r="19" spans="1:1" x14ac:dyDescent="0.25">
      <c r="A19" t="s">
        <v>28</v>
      </c>
    </row>
    <row r="20" spans="1:1" x14ac:dyDescent="0.25">
      <c r="A20" t="s">
        <v>29</v>
      </c>
    </row>
    <row r="21" spans="1:1" x14ac:dyDescent="0.25">
      <c r="A21" t="s">
        <v>30</v>
      </c>
    </row>
    <row r="22" spans="1:1" x14ac:dyDescent="0.25">
      <c r="A22" t="s">
        <v>31</v>
      </c>
    </row>
    <row r="23" spans="1:1" x14ac:dyDescent="0.25">
      <c r="A23" t="s">
        <v>32</v>
      </c>
    </row>
    <row r="24" spans="1:1" x14ac:dyDescent="0.25">
      <c r="A24" t="s">
        <v>33</v>
      </c>
    </row>
    <row r="25" spans="1:1" x14ac:dyDescent="0.25">
      <c r="A25" t="s">
        <v>11</v>
      </c>
    </row>
    <row r="26" spans="1:1" s="9" customFormat="1" x14ac:dyDescent="0.25">
      <c r="A26" s="9" t="s">
        <v>34</v>
      </c>
    </row>
    <row r="27" spans="1:1" s="10" customFormat="1" x14ac:dyDescent="0.25">
      <c r="A27" s="10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Event Rota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2026-09-08T11:22:09Z</dcterms:created>
  <dcterms:modified xsi:type="dcterms:W3CDTF">2026-09-08T11:22:09Z</dcterms:modified>
</cp:coreProperties>
</file>