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Payroll Register" state="visible" r:id="rId5"/>
  </sheets>
  <calcPr calcId="171027"/>
</workbook>
</file>

<file path=xl/sharedStrings.xml><?xml version="1.0" encoding="utf-8"?>
<sst xmlns="http://schemas.openxmlformats.org/spreadsheetml/2006/main" count="39" uniqueCount="39">
  <si>
    <t>Payroll register template</t>
  </si>
  <si>
    <t>Read this once, then delete this sheet if you like.</t>
  </si>
  <si>
    <t>What this is</t>
  </si>
  <si>
    <t>A payroll register — one row per employee per pay period, showing gross pay, PAYG withheld, superannuation and net pay, with running totals.</t>
  </si>
  <si>
    <t>How to use it</t>
  </si>
  <si>
    <t>1. Add a row for each employee in each pay period.</t>
  </si>
  <si>
    <t>2. Enter ordinary, overtime and penalty amounts. Gross calculates from them.</t>
  </si>
  <si>
    <t>3. Enter PAYG withheld from your tax tables or payroll software.</t>
  </si>
  <si>
    <t>4. Net pay and superannuation calculate automatically.</t>
  </si>
  <si>
    <t>Superannuation guarantee</t>
  </si>
  <si>
    <t>Super is calculated on ordinary time earnings, not on total gross. Overtime is generally not ordinary time earnings, while most penalty rates and loadings are.</t>
  </si>
  <si>
    <t>This template calculates super on the OTE column for that reason — do not point it at gross.</t>
  </si>
  <si>
    <t>Confirm the current super guarantee rate before relying on the default in this file, and check the payday super timing rules that apply to when contributions must be received.</t>
  </si>
  <si>
    <t>This is a record, not a calculator</t>
  </si>
  <si>
    <t>A register records what you paid. It does not work out whether the rate was right in the first place — that depends on the modern award, the classification, the employment type and the hour and day worked.</t>
  </si>
  <si>
    <t>Record keeping</t>
  </si>
  <si>
    <t>Employee records must be kept for seven years under the Fair Work Act. That is longer than the ATO five-year rule, so the seven-year period is the one to work to for payroll.</t>
  </si>
  <si>
    <t>Records must be legible, in English, and must not be false or misleading.</t>
  </si>
  <si>
    <t>General information only, not tax, accounting or legal advice. Confirm treatment with your accountant, registered BAS agent, tax agent or the ATO.</t>
  </si>
  <si>
    <t>Payroll register</t>
  </si>
  <si>
    <t>Super is calculated on OTE, not gross — overtime is generally excluded.</t>
  </si>
  <si>
    <t>Pay period ending</t>
  </si>
  <si>
    <t>Employee name</t>
  </si>
  <si>
    <t>Employee ID</t>
  </si>
  <si>
    <t>Classification</t>
  </si>
  <si>
    <t>Type</t>
  </si>
  <si>
    <t>Ordinary hours</t>
  </si>
  <si>
    <t>Ordinary pay</t>
  </si>
  <si>
    <t>Penalties / loadings</t>
  </si>
  <si>
    <t>Allowances</t>
  </si>
  <si>
    <t>Overtime</t>
  </si>
  <si>
    <t>Gross pay</t>
  </si>
  <si>
    <t>OTE (super base)</t>
  </si>
  <si>
    <t>PAYG withheld</t>
  </si>
  <si>
    <t>Other deductions</t>
  </si>
  <si>
    <t>Net pay</t>
  </si>
  <si>
    <t>Super rate</t>
  </si>
  <si>
    <t>Super payable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</si>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</sst>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&quot;$&quot;#,##0.00"/>
  </numFmts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  <color rgb="FFFFFF"/>
      <sz val="11"/>
    </font>
    <font>
      <b/>
      <color rgb="267337"/>
      <sz val="11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E3F0E8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5" fontId="0" fillId="0" borderId="1" xfId="0" applyNumberFormat="1" applyBorder="1" applyAlignment="1">
      <alignment vertical="center"/>
    </xf>
    <xf numFmtId="10" fontId="0" fillId="0" borderId="0" xfId="0" applyNumberFormat="1"/>
    <xf numFmtId="165" fontId="0" fillId="3" borderId="1" xfId="0" applyNumberForma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165" fontId="7" fillId="4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5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18" customHeight="1" spans="1:1" x14ac:dyDescent="0.25">
      <c r="A8" s="4" t="s">
        <v>5</v>
      </c>
    </row>
    <row r="9" ht="18" customHeight="1" spans="1:1" x14ac:dyDescent="0.25">
      <c r="A9" s="4" t="s">
        <v>6</v>
      </c>
    </row>
    <row r="10" ht="18" customHeight="1" spans="1:1" x14ac:dyDescent="0.25">
      <c r="A10" s="4" t="s">
        <v>7</v>
      </c>
    </row>
    <row r="11" ht="18" customHeight="1" spans="1:1" x14ac:dyDescent="0.25">
      <c r="A11" s="4" t="s">
        <v>8</v>
      </c>
    </row>
    <row r="12" ht="8" customHeight="1" spans="1:1" x14ac:dyDescent="0.25"/>
    <row r="13" ht="24" customHeight="1" spans="1:1" x14ac:dyDescent="0.25">
      <c r="A13" s="3" t="s">
        <v>9</v>
      </c>
    </row>
    <row r="14" ht="32" customHeight="1" spans="1:1" x14ac:dyDescent="0.25">
      <c r="A14" s="4" t="s">
        <v>10</v>
      </c>
    </row>
    <row r="15" ht="18" customHeight="1" spans="1:1" x14ac:dyDescent="0.25">
      <c r="A15" s="4" t="s">
        <v>11</v>
      </c>
    </row>
    <row r="16" ht="32" customHeight="1" spans="1:1" x14ac:dyDescent="0.25">
      <c r="A16" s="4" t="s">
        <v>12</v>
      </c>
    </row>
    <row r="17" ht="8" customHeight="1" spans="1:1" x14ac:dyDescent="0.25"/>
    <row r="18" ht="24" customHeight="1" spans="1:1" x14ac:dyDescent="0.25">
      <c r="A18" s="3" t="s">
        <v>13</v>
      </c>
    </row>
    <row r="19" ht="32" customHeight="1" spans="1:1" x14ac:dyDescent="0.25">
      <c r="A19" s="4" t="s">
        <v>14</v>
      </c>
    </row>
    <row r="20" ht="8" customHeight="1" spans="1:1" x14ac:dyDescent="0.25"/>
    <row r="21" ht="24" customHeight="1" spans="1:1" x14ac:dyDescent="0.25">
      <c r="A21" s="3" t="s">
        <v>15</v>
      </c>
    </row>
    <row r="22" ht="32" customHeight="1" spans="1:1" x14ac:dyDescent="0.25">
      <c r="A22" s="4" t="s">
        <v>16</v>
      </c>
    </row>
    <row r="23" ht="18" customHeight="1" spans="1:1" x14ac:dyDescent="0.25">
      <c r="A23" s="4" t="s">
        <v>17</v>
      </c>
    </row>
    <row r="25" ht="30" customHeight="1" spans="1:1" x14ac:dyDescent="0.25">
      <c r="A25" s="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Q15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26" customWidth="1"/>
    <col min="3" max="3" width="12" customWidth="1"/>
    <col min="4" max="4" width="20" customWidth="1"/>
    <col min="5" max="6" width="13" customWidth="1"/>
    <col min="7" max="7" width="14" customWidth="1"/>
    <col min="8" max="8" width="16" customWidth="1"/>
    <col min="9" max="10" width="13" customWidth="1"/>
    <col min="11" max="11" width="14" customWidth="1"/>
    <col min="12" max="12" width="15" customWidth="1"/>
    <col min="13" max="15" width="14" customWidth="1"/>
    <col min="16" max="16" width="11" customWidth="1"/>
    <col min="17" max="17" width="14" customWidth="1"/>
  </cols>
  <sheetData>
    <row r="1" ht="30" customHeight="1" spans="1:17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0" customHeight="1" spans="1:17" x14ac:dyDescent="0.25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0" customHeight="1" x14ac:dyDescent="0.25"/>
    <row r="4" ht="28" customHeight="1" spans="1:17" x14ac:dyDescent="0.25">
      <c r="A4" s="6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6" t="s">
        <v>34</v>
      </c>
      <c r="O4" s="6" t="s">
        <v>35</v>
      </c>
      <c r="P4" s="6" t="s">
        <v>36</v>
      </c>
      <c r="Q4" s="6" t="s">
        <v>37</v>
      </c>
    </row>
    <row r="5" ht="20" customHeight="1" spans="1:17" x14ac:dyDescent="0.25">
      <c r="A5" s="7"/>
      <c r="F5" s="8"/>
      <c r="G5" s="9"/>
      <c r="H5" s="9"/>
      <c r="I5" s="9"/>
      <c r="J5" s="9"/>
      <c r="K5" s="10">
        <f>N(G5)+N(H5)+N(I5)+N(J5)</f>
      </c>
      <c r="L5" s="10">
        <f>N(G5)+N(H5)</f>
      </c>
      <c r="M5" s="9"/>
      <c r="N5" s="9"/>
      <c r="O5" s="10">
        <f>N(K5)-N(M5)-N(N5)</f>
      </c>
      <c r="P5" s="11"/>
      <c r="Q5" s="10">
        <f>IF(N(P5)&gt;0,ROUND(N(L5)*P5,2),"")</f>
      </c>
    </row>
    <row r="6" ht="20" customHeight="1" spans="1:17" x14ac:dyDescent="0.25">
      <c r="A6" s="7"/>
      <c r="F6" s="8"/>
      <c r="G6" s="9"/>
      <c r="H6" s="9"/>
      <c r="I6" s="9"/>
      <c r="J6" s="9"/>
      <c r="K6" s="12">
        <f>N(G6)+N(H6)+N(I6)+N(J6)</f>
      </c>
      <c r="L6" s="12">
        <f>N(G6)+N(H6)</f>
      </c>
      <c r="M6" s="9"/>
      <c r="N6" s="9"/>
      <c r="O6" s="12">
        <f>N(K6)-N(M6)-N(N6)</f>
      </c>
      <c r="P6" s="11"/>
      <c r="Q6" s="12">
        <f>IF(N(P6)&gt;0,ROUND(N(L6)*P6,2),"")</f>
      </c>
    </row>
    <row r="7" ht="20" customHeight="1" spans="1:17" x14ac:dyDescent="0.25">
      <c r="A7" s="7"/>
      <c r="F7" s="8"/>
      <c r="G7" s="9"/>
      <c r="H7" s="9"/>
      <c r="I7" s="9"/>
      <c r="J7" s="9"/>
      <c r="K7" s="10">
        <f>N(G7)+N(H7)+N(I7)+N(J7)</f>
      </c>
      <c r="L7" s="10">
        <f>N(G7)+N(H7)</f>
      </c>
      <c r="M7" s="9"/>
      <c r="N7" s="9"/>
      <c r="O7" s="10">
        <f>N(K7)-N(M7)-N(N7)</f>
      </c>
      <c r="P7" s="11"/>
      <c r="Q7" s="10">
        <f>IF(N(P7)&gt;0,ROUND(N(L7)*P7,2),"")</f>
      </c>
    </row>
    <row r="8" ht="20" customHeight="1" spans="1:17" x14ac:dyDescent="0.25">
      <c r="A8" s="7"/>
      <c r="F8" s="8"/>
      <c r="G8" s="9"/>
      <c r="H8" s="9"/>
      <c r="I8" s="9"/>
      <c r="J8" s="9"/>
      <c r="K8" s="12">
        <f>N(G8)+N(H8)+N(I8)+N(J8)</f>
      </c>
      <c r="L8" s="12">
        <f>N(G8)+N(H8)</f>
      </c>
      <c r="M8" s="9"/>
      <c r="N8" s="9"/>
      <c r="O8" s="12">
        <f>N(K8)-N(M8)-N(N8)</f>
      </c>
      <c r="P8" s="11"/>
      <c r="Q8" s="12">
        <f>IF(N(P8)&gt;0,ROUND(N(L8)*P8,2),"")</f>
      </c>
    </row>
    <row r="9" ht="20" customHeight="1" spans="1:17" x14ac:dyDescent="0.25">
      <c r="A9" s="7"/>
      <c r="F9" s="8"/>
      <c r="G9" s="9"/>
      <c r="H9" s="9"/>
      <c r="I9" s="9"/>
      <c r="J9" s="9"/>
      <c r="K9" s="10">
        <f>N(G9)+N(H9)+N(I9)+N(J9)</f>
      </c>
      <c r="L9" s="10">
        <f>N(G9)+N(H9)</f>
      </c>
      <c r="M9" s="9"/>
      <c r="N9" s="9"/>
      <c r="O9" s="10">
        <f>N(K9)-N(M9)-N(N9)</f>
      </c>
      <c r="P9" s="11"/>
      <c r="Q9" s="10">
        <f>IF(N(P9)&gt;0,ROUND(N(L9)*P9,2),"")</f>
      </c>
    </row>
    <row r="10" ht="20" customHeight="1" spans="1:17" x14ac:dyDescent="0.25">
      <c r="A10" s="7"/>
      <c r="F10" s="8"/>
      <c r="G10" s="9"/>
      <c r="H10" s="9"/>
      <c r="I10" s="9"/>
      <c r="J10" s="9"/>
      <c r="K10" s="12">
        <f>N(G10)+N(H10)+N(I10)+N(J10)</f>
      </c>
      <c r="L10" s="12">
        <f>N(G10)+N(H10)</f>
      </c>
      <c r="M10" s="9"/>
      <c r="N10" s="9"/>
      <c r="O10" s="12">
        <f>N(K10)-N(M10)-N(N10)</f>
      </c>
      <c r="P10" s="11"/>
      <c r="Q10" s="12">
        <f>IF(N(P10)&gt;0,ROUND(N(L10)*P10,2),"")</f>
      </c>
    </row>
    <row r="11" ht="20" customHeight="1" spans="1:17" x14ac:dyDescent="0.25">
      <c r="A11" s="7"/>
      <c r="F11" s="8"/>
      <c r="G11" s="9"/>
      <c r="H11" s="9"/>
      <c r="I11" s="9"/>
      <c r="J11" s="9"/>
      <c r="K11" s="10">
        <f>N(G11)+N(H11)+N(I11)+N(J11)</f>
      </c>
      <c r="L11" s="10">
        <f>N(G11)+N(H11)</f>
      </c>
      <c r="M11" s="9"/>
      <c r="N11" s="9"/>
      <c r="O11" s="10">
        <f>N(K11)-N(M11)-N(N11)</f>
      </c>
      <c r="P11" s="11"/>
      <c r="Q11" s="10">
        <f>IF(N(P11)&gt;0,ROUND(N(L11)*P11,2),"")</f>
      </c>
    </row>
    <row r="12" ht="20" customHeight="1" spans="1:17" x14ac:dyDescent="0.25">
      <c r="A12" s="7"/>
      <c r="F12" s="8"/>
      <c r="G12" s="9"/>
      <c r="H12" s="9"/>
      <c r="I12" s="9"/>
      <c r="J12" s="9"/>
      <c r="K12" s="12">
        <f>N(G12)+N(H12)+N(I12)+N(J12)</f>
      </c>
      <c r="L12" s="12">
        <f>N(G12)+N(H12)</f>
      </c>
      <c r="M12" s="9"/>
      <c r="N12" s="9"/>
      <c r="O12" s="12">
        <f>N(K12)-N(M12)-N(N12)</f>
      </c>
      <c r="P12" s="11"/>
      <c r="Q12" s="12">
        <f>IF(N(P12)&gt;0,ROUND(N(L12)*P12,2),"")</f>
      </c>
    </row>
    <row r="13" ht="20" customHeight="1" spans="1:17" x14ac:dyDescent="0.25">
      <c r="A13" s="7"/>
      <c r="F13" s="8"/>
      <c r="G13" s="9"/>
      <c r="H13" s="9"/>
      <c r="I13" s="9"/>
      <c r="J13" s="9"/>
      <c r="K13" s="10">
        <f>N(G13)+N(H13)+N(I13)+N(J13)</f>
      </c>
      <c r="L13" s="10">
        <f>N(G13)+N(H13)</f>
      </c>
      <c r="M13" s="9"/>
      <c r="N13" s="9"/>
      <c r="O13" s="10">
        <f>N(K13)-N(M13)-N(N13)</f>
      </c>
      <c r="P13" s="11"/>
      <c r="Q13" s="10">
        <f>IF(N(P13)&gt;0,ROUND(N(L13)*P13,2),"")</f>
      </c>
    </row>
    <row r="14" ht="20" customHeight="1" spans="1:17" x14ac:dyDescent="0.25">
      <c r="A14" s="7"/>
      <c r="F14" s="8"/>
      <c r="G14" s="9"/>
      <c r="H14" s="9"/>
      <c r="I14" s="9"/>
      <c r="J14" s="9"/>
      <c r="K14" s="12">
        <f>N(G14)+N(H14)+N(I14)+N(J14)</f>
      </c>
      <c r="L14" s="12">
        <f>N(G14)+N(H14)</f>
      </c>
      <c r="M14" s="9"/>
      <c r="N14" s="9"/>
      <c r="O14" s="12">
        <f>N(K14)-N(M14)-N(N14)</f>
      </c>
      <c r="P14" s="11"/>
      <c r="Q14" s="12">
        <f>IF(N(P14)&gt;0,ROUND(N(L14)*P14,2),"")</f>
      </c>
    </row>
    <row r="15" ht="20" customHeight="1" spans="1:17" x14ac:dyDescent="0.25">
      <c r="A15" s="7"/>
      <c r="F15" s="8"/>
      <c r="G15" s="9"/>
      <c r="H15" s="9"/>
      <c r="I15" s="9"/>
      <c r="J15" s="9"/>
      <c r="K15" s="10">
        <f>N(G15)+N(H15)+N(I15)+N(J15)</f>
      </c>
      <c r="L15" s="10">
        <f>N(G15)+N(H15)</f>
      </c>
      <c r="M15" s="9"/>
      <c r="N15" s="9"/>
      <c r="O15" s="10">
        <f>N(K15)-N(M15)-N(N15)</f>
      </c>
      <c r="P15" s="11"/>
      <c r="Q15" s="10">
        <f>IF(N(P15)&gt;0,ROUND(N(L15)*P15,2),"")</f>
      </c>
    </row>
    <row r="16" ht="20" customHeight="1" spans="1:17" x14ac:dyDescent="0.25">
      <c r="A16" s="7"/>
      <c r="F16" s="8"/>
      <c r="G16" s="9"/>
      <c r="H16" s="9"/>
      <c r="I16" s="9"/>
      <c r="J16" s="9"/>
      <c r="K16" s="12">
        <f>N(G16)+N(H16)+N(I16)+N(J16)</f>
      </c>
      <c r="L16" s="12">
        <f>N(G16)+N(H16)</f>
      </c>
      <c r="M16" s="9"/>
      <c r="N16" s="9"/>
      <c r="O16" s="12">
        <f>N(K16)-N(M16)-N(N16)</f>
      </c>
      <c r="P16" s="11"/>
      <c r="Q16" s="12">
        <f>IF(N(P16)&gt;0,ROUND(N(L16)*P16,2),"")</f>
      </c>
    </row>
    <row r="17" ht="20" customHeight="1" spans="1:17" x14ac:dyDescent="0.25">
      <c r="A17" s="7"/>
      <c r="F17" s="8"/>
      <c r="G17" s="9"/>
      <c r="H17" s="9"/>
      <c r="I17" s="9"/>
      <c r="J17" s="9"/>
      <c r="K17" s="10">
        <f>N(G17)+N(H17)+N(I17)+N(J17)</f>
      </c>
      <c r="L17" s="10">
        <f>N(G17)+N(H17)</f>
      </c>
      <c r="M17" s="9"/>
      <c r="N17" s="9"/>
      <c r="O17" s="10">
        <f>N(K17)-N(M17)-N(N17)</f>
      </c>
      <c r="P17" s="11"/>
      <c r="Q17" s="10">
        <f>IF(N(P17)&gt;0,ROUND(N(L17)*P17,2),"")</f>
      </c>
    </row>
    <row r="18" ht="20" customHeight="1" spans="1:17" x14ac:dyDescent="0.25">
      <c r="A18" s="7"/>
      <c r="F18" s="8"/>
      <c r="G18" s="9"/>
      <c r="H18" s="9"/>
      <c r="I18" s="9"/>
      <c r="J18" s="9"/>
      <c r="K18" s="12">
        <f>N(G18)+N(H18)+N(I18)+N(J18)</f>
      </c>
      <c r="L18" s="12">
        <f>N(G18)+N(H18)</f>
      </c>
      <c r="M18" s="9"/>
      <c r="N18" s="9"/>
      <c r="O18" s="12">
        <f>N(K18)-N(M18)-N(N18)</f>
      </c>
      <c r="P18" s="11"/>
      <c r="Q18" s="12">
        <f>IF(N(P18)&gt;0,ROUND(N(L18)*P18,2),"")</f>
      </c>
    </row>
    <row r="19" ht="20" customHeight="1" spans="1:17" x14ac:dyDescent="0.25">
      <c r="A19" s="7"/>
      <c r="F19" s="8"/>
      <c r="G19" s="9"/>
      <c r="H19" s="9"/>
      <c r="I19" s="9"/>
      <c r="J19" s="9"/>
      <c r="K19" s="10">
        <f>N(G19)+N(H19)+N(I19)+N(J19)</f>
      </c>
      <c r="L19" s="10">
        <f>N(G19)+N(H19)</f>
      </c>
      <c r="M19" s="9"/>
      <c r="N19" s="9"/>
      <c r="O19" s="10">
        <f>N(K19)-N(M19)-N(N19)</f>
      </c>
      <c r="P19" s="11"/>
      <c r="Q19" s="10">
        <f>IF(N(P19)&gt;0,ROUND(N(L19)*P19,2),"")</f>
      </c>
    </row>
    <row r="20" ht="20" customHeight="1" spans="1:17" x14ac:dyDescent="0.25">
      <c r="A20" s="7"/>
      <c r="F20" s="8"/>
      <c r="G20" s="9"/>
      <c r="H20" s="9"/>
      <c r="I20" s="9"/>
      <c r="J20" s="9"/>
      <c r="K20" s="12">
        <f>N(G20)+N(H20)+N(I20)+N(J20)</f>
      </c>
      <c r="L20" s="12">
        <f>N(G20)+N(H20)</f>
      </c>
      <c r="M20" s="9"/>
      <c r="N20" s="9"/>
      <c r="O20" s="12">
        <f>N(K20)-N(M20)-N(N20)</f>
      </c>
      <c r="P20" s="11"/>
      <c r="Q20" s="12">
        <f>IF(N(P20)&gt;0,ROUND(N(L20)*P20,2),"")</f>
      </c>
    </row>
    <row r="21" ht="20" customHeight="1" spans="1:17" x14ac:dyDescent="0.25">
      <c r="A21" s="7"/>
      <c r="F21" s="8"/>
      <c r="G21" s="9"/>
      <c r="H21" s="9"/>
      <c r="I21" s="9"/>
      <c r="J21" s="9"/>
      <c r="K21" s="10">
        <f>N(G21)+N(H21)+N(I21)+N(J21)</f>
      </c>
      <c r="L21" s="10">
        <f>N(G21)+N(H21)</f>
      </c>
      <c r="M21" s="9"/>
      <c r="N21" s="9"/>
      <c r="O21" s="10">
        <f>N(K21)-N(M21)-N(N21)</f>
      </c>
      <c r="P21" s="11"/>
      <c r="Q21" s="10">
        <f>IF(N(P21)&gt;0,ROUND(N(L21)*P21,2),"")</f>
      </c>
    </row>
    <row r="22" ht="20" customHeight="1" spans="1:17" x14ac:dyDescent="0.25">
      <c r="A22" s="7"/>
      <c r="F22" s="8"/>
      <c r="G22" s="9"/>
      <c r="H22" s="9"/>
      <c r="I22" s="9"/>
      <c r="J22" s="9"/>
      <c r="K22" s="12">
        <f>N(G22)+N(H22)+N(I22)+N(J22)</f>
      </c>
      <c r="L22" s="12">
        <f>N(G22)+N(H22)</f>
      </c>
      <c r="M22" s="9"/>
      <c r="N22" s="9"/>
      <c r="O22" s="12">
        <f>N(K22)-N(M22)-N(N22)</f>
      </c>
      <c r="P22" s="11"/>
      <c r="Q22" s="12">
        <f>IF(N(P22)&gt;0,ROUND(N(L22)*P22,2),"")</f>
      </c>
    </row>
    <row r="23" ht="20" customHeight="1" spans="1:17" x14ac:dyDescent="0.25">
      <c r="A23" s="7"/>
      <c r="F23" s="8"/>
      <c r="G23" s="9"/>
      <c r="H23" s="9"/>
      <c r="I23" s="9"/>
      <c r="J23" s="9"/>
      <c r="K23" s="10">
        <f>N(G23)+N(H23)+N(I23)+N(J23)</f>
      </c>
      <c r="L23" s="10">
        <f>N(G23)+N(H23)</f>
      </c>
      <c r="M23" s="9"/>
      <c r="N23" s="9"/>
      <c r="O23" s="10">
        <f>N(K23)-N(M23)-N(N23)</f>
      </c>
      <c r="P23" s="11"/>
      <c r="Q23" s="10">
        <f>IF(N(P23)&gt;0,ROUND(N(L23)*P23,2),"")</f>
      </c>
    </row>
    <row r="24" ht="20" customHeight="1" spans="1:17" x14ac:dyDescent="0.25">
      <c r="A24" s="7"/>
      <c r="F24" s="8"/>
      <c r="G24" s="9"/>
      <c r="H24" s="9"/>
      <c r="I24" s="9"/>
      <c r="J24" s="9"/>
      <c r="K24" s="12">
        <f>N(G24)+N(H24)+N(I24)+N(J24)</f>
      </c>
      <c r="L24" s="12">
        <f>N(G24)+N(H24)</f>
      </c>
      <c r="M24" s="9"/>
      <c r="N24" s="9"/>
      <c r="O24" s="12">
        <f>N(K24)-N(M24)-N(N24)</f>
      </c>
      <c r="P24" s="11"/>
      <c r="Q24" s="12">
        <f>IF(N(P24)&gt;0,ROUND(N(L24)*P24,2),"")</f>
      </c>
    </row>
    <row r="25" ht="20" customHeight="1" spans="1:17" x14ac:dyDescent="0.25">
      <c r="A25" s="7"/>
      <c r="F25" s="8"/>
      <c r="G25" s="9"/>
      <c r="H25" s="9"/>
      <c r="I25" s="9"/>
      <c r="J25" s="9"/>
      <c r="K25" s="10">
        <f>N(G25)+N(H25)+N(I25)+N(J25)</f>
      </c>
      <c r="L25" s="10">
        <f>N(G25)+N(H25)</f>
      </c>
      <c r="M25" s="9"/>
      <c r="N25" s="9"/>
      <c r="O25" s="10">
        <f>N(K25)-N(M25)-N(N25)</f>
      </c>
      <c r="P25" s="11"/>
      <c r="Q25" s="10">
        <f>IF(N(P25)&gt;0,ROUND(N(L25)*P25,2),"")</f>
      </c>
    </row>
    <row r="26" ht="20" customHeight="1" spans="1:17" x14ac:dyDescent="0.25">
      <c r="A26" s="7"/>
      <c r="F26" s="8"/>
      <c r="G26" s="9"/>
      <c r="H26" s="9"/>
      <c r="I26" s="9"/>
      <c r="J26" s="9"/>
      <c r="K26" s="12">
        <f>N(G26)+N(H26)+N(I26)+N(J26)</f>
      </c>
      <c r="L26" s="12">
        <f>N(G26)+N(H26)</f>
      </c>
      <c r="M26" s="9"/>
      <c r="N26" s="9"/>
      <c r="O26" s="12">
        <f>N(K26)-N(M26)-N(N26)</f>
      </c>
      <c r="P26" s="11"/>
      <c r="Q26" s="12">
        <f>IF(N(P26)&gt;0,ROUND(N(L26)*P26,2),"")</f>
      </c>
    </row>
    <row r="27" ht="20" customHeight="1" spans="1:17" x14ac:dyDescent="0.25">
      <c r="A27" s="7"/>
      <c r="F27" s="8"/>
      <c r="G27" s="9"/>
      <c r="H27" s="9"/>
      <c r="I27" s="9"/>
      <c r="J27" s="9"/>
      <c r="K27" s="10">
        <f>N(G27)+N(H27)+N(I27)+N(J27)</f>
      </c>
      <c r="L27" s="10">
        <f>N(G27)+N(H27)</f>
      </c>
      <c r="M27" s="9"/>
      <c r="N27" s="9"/>
      <c r="O27" s="10">
        <f>N(K27)-N(M27)-N(N27)</f>
      </c>
      <c r="P27" s="11"/>
      <c r="Q27" s="10">
        <f>IF(N(P27)&gt;0,ROUND(N(L27)*P27,2),"")</f>
      </c>
    </row>
    <row r="28" ht="20" customHeight="1" spans="1:17" x14ac:dyDescent="0.25">
      <c r="A28" s="7"/>
      <c r="F28" s="8"/>
      <c r="G28" s="9"/>
      <c r="H28" s="9"/>
      <c r="I28" s="9"/>
      <c r="J28" s="9"/>
      <c r="K28" s="12">
        <f>N(G28)+N(H28)+N(I28)+N(J28)</f>
      </c>
      <c r="L28" s="12">
        <f>N(G28)+N(H28)</f>
      </c>
      <c r="M28" s="9"/>
      <c r="N28" s="9"/>
      <c r="O28" s="12">
        <f>N(K28)-N(M28)-N(N28)</f>
      </c>
      <c r="P28" s="11"/>
      <c r="Q28" s="12">
        <f>IF(N(P28)&gt;0,ROUND(N(L28)*P28,2),"")</f>
      </c>
    </row>
    <row r="29" ht="20" customHeight="1" spans="1:17" x14ac:dyDescent="0.25">
      <c r="A29" s="7"/>
      <c r="F29" s="8"/>
      <c r="G29" s="9"/>
      <c r="H29" s="9"/>
      <c r="I29" s="9"/>
      <c r="J29" s="9"/>
      <c r="K29" s="10">
        <f>N(G29)+N(H29)+N(I29)+N(J29)</f>
      </c>
      <c r="L29" s="10">
        <f>N(G29)+N(H29)</f>
      </c>
      <c r="M29" s="9"/>
      <c r="N29" s="9"/>
      <c r="O29" s="10">
        <f>N(K29)-N(M29)-N(N29)</f>
      </c>
      <c r="P29" s="11"/>
      <c r="Q29" s="10">
        <f>IF(N(P29)&gt;0,ROUND(N(L29)*P29,2),"")</f>
      </c>
    </row>
    <row r="30" ht="20" customHeight="1" spans="1:17" x14ac:dyDescent="0.25">
      <c r="A30" s="7"/>
      <c r="F30" s="8"/>
      <c r="G30" s="9"/>
      <c r="H30" s="9"/>
      <c r="I30" s="9"/>
      <c r="J30" s="9"/>
      <c r="K30" s="12">
        <f>N(G30)+N(H30)+N(I30)+N(J30)</f>
      </c>
      <c r="L30" s="12">
        <f>N(G30)+N(H30)</f>
      </c>
      <c r="M30" s="9"/>
      <c r="N30" s="9"/>
      <c r="O30" s="12">
        <f>N(K30)-N(M30)-N(N30)</f>
      </c>
      <c r="P30" s="11"/>
      <c r="Q30" s="12">
        <f>IF(N(P30)&gt;0,ROUND(N(L30)*P30,2),"")</f>
      </c>
    </row>
    <row r="31" ht="20" customHeight="1" spans="1:17" x14ac:dyDescent="0.25">
      <c r="A31" s="7"/>
      <c r="F31" s="8"/>
      <c r="G31" s="9"/>
      <c r="H31" s="9"/>
      <c r="I31" s="9"/>
      <c r="J31" s="9"/>
      <c r="K31" s="10">
        <f>N(G31)+N(H31)+N(I31)+N(J31)</f>
      </c>
      <c r="L31" s="10">
        <f>N(G31)+N(H31)</f>
      </c>
      <c r="M31" s="9"/>
      <c r="N31" s="9"/>
      <c r="O31" s="10">
        <f>N(K31)-N(M31)-N(N31)</f>
      </c>
      <c r="P31" s="11"/>
      <c r="Q31" s="10">
        <f>IF(N(P31)&gt;0,ROUND(N(L31)*P31,2),"")</f>
      </c>
    </row>
    <row r="32" ht="20" customHeight="1" spans="1:17" x14ac:dyDescent="0.25">
      <c r="A32" s="7"/>
      <c r="F32" s="8"/>
      <c r="G32" s="9"/>
      <c r="H32" s="9"/>
      <c r="I32" s="9"/>
      <c r="J32" s="9"/>
      <c r="K32" s="12">
        <f>N(G32)+N(H32)+N(I32)+N(J32)</f>
      </c>
      <c r="L32" s="12">
        <f>N(G32)+N(H32)</f>
      </c>
      <c r="M32" s="9"/>
      <c r="N32" s="9"/>
      <c r="O32" s="12">
        <f>N(K32)-N(M32)-N(N32)</f>
      </c>
      <c r="P32" s="11"/>
      <c r="Q32" s="12">
        <f>IF(N(P32)&gt;0,ROUND(N(L32)*P32,2),"")</f>
      </c>
    </row>
    <row r="33" ht="20" customHeight="1" spans="1:17" x14ac:dyDescent="0.25">
      <c r="A33" s="7"/>
      <c r="F33" s="8"/>
      <c r="G33" s="9"/>
      <c r="H33" s="9"/>
      <c r="I33" s="9"/>
      <c r="J33" s="9"/>
      <c r="K33" s="10">
        <f>N(G33)+N(H33)+N(I33)+N(J33)</f>
      </c>
      <c r="L33" s="10">
        <f>N(G33)+N(H33)</f>
      </c>
      <c r="M33" s="9"/>
      <c r="N33" s="9"/>
      <c r="O33" s="10">
        <f>N(K33)-N(M33)-N(N33)</f>
      </c>
      <c r="P33" s="11"/>
      <c r="Q33" s="10">
        <f>IF(N(P33)&gt;0,ROUND(N(L33)*P33,2),"")</f>
      </c>
    </row>
    <row r="34" ht="20" customHeight="1" spans="1:17" x14ac:dyDescent="0.25">
      <c r="A34" s="7"/>
      <c r="F34" s="8"/>
      <c r="G34" s="9"/>
      <c r="H34" s="9"/>
      <c r="I34" s="9"/>
      <c r="J34" s="9"/>
      <c r="K34" s="12">
        <f>N(G34)+N(H34)+N(I34)+N(J34)</f>
      </c>
      <c r="L34" s="12">
        <f>N(G34)+N(H34)</f>
      </c>
      <c r="M34" s="9"/>
      <c r="N34" s="9"/>
      <c r="O34" s="12">
        <f>N(K34)-N(M34)-N(N34)</f>
      </c>
      <c r="P34" s="11"/>
      <c r="Q34" s="12">
        <f>IF(N(P34)&gt;0,ROUND(N(L34)*P34,2),"")</f>
      </c>
    </row>
    <row r="35" ht="20" customHeight="1" spans="1:17" x14ac:dyDescent="0.25">
      <c r="A35" s="7"/>
      <c r="F35" s="8"/>
      <c r="G35" s="9"/>
      <c r="H35" s="9"/>
      <c r="I35" s="9"/>
      <c r="J35" s="9"/>
      <c r="K35" s="10">
        <f>N(G35)+N(H35)+N(I35)+N(J35)</f>
      </c>
      <c r="L35" s="10">
        <f>N(G35)+N(H35)</f>
      </c>
      <c r="M35" s="9"/>
      <c r="N35" s="9"/>
      <c r="O35" s="10">
        <f>N(K35)-N(M35)-N(N35)</f>
      </c>
      <c r="P35" s="11"/>
      <c r="Q35" s="10">
        <f>IF(N(P35)&gt;0,ROUND(N(L35)*P35,2),"")</f>
      </c>
    </row>
    <row r="36" ht="20" customHeight="1" spans="1:17" x14ac:dyDescent="0.25">
      <c r="A36" s="7"/>
      <c r="F36" s="8"/>
      <c r="G36" s="9"/>
      <c r="H36" s="9"/>
      <c r="I36" s="9"/>
      <c r="J36" s="9"/>
      <c r="K36" s="12">
        <f>N(G36)+N(H36)+N(I36)+N(J36)</f>
      </c>
      <c r="L36" s="12">
        <f>N(G36)+N(H36)</f>
      </c>
      <c r="M36" s="9"/>
      <c r="N36" s="9"/>
      <c r="O36" s="12">
        <f>N(K36)-N(M36)-N(N36)</f>
      </c>
      <c r="P36" s="11"/>
      <c r="Q36" s="12">
        <f>IF(N(P36)&gt;0,ROUND(N(L36)*P36,2),"")</f>
      </c>
    </row>
    <row r="37" ht="20" customHeight="1" spans="1:17" x14ac:dyDescent="0.25">
      <c r="A37" s="7"/>
      <c r="F37" s="8"/>
      <c r="G37" s="9"/>
      <c r="H37" s="9"/>
      <c r="I37" s="9"/>
      <c r="J37" s="9"/>
      <c r="K37" s="10">
        <f>N(G37)+N(H37)+N(I37)+N(J37)</f>
      </c>
      <c r="L37" s="10">
        <f>N(G37)+N(H37)</f>
      </c>
      <c r="M37" s="9"/>
      <c r="N37" s="9"/>
      <c r="O37" s="10">
        <f>N(K37)-N(M37)-N(N37)</f>
      </c>
      <c r="P37" s="11"/>
      <c r="Q37" s="10">
        <f>IF(N(P37)&gt;0,ROUND(N(L37)*P37,2),"")</f>
      </c>
    </row>
    <row r="38" ht="20" customHeight="1" spans="1:17" x14ac:dyDescent="0.25">
      <c r="A38" s="7"/>
      <c r="F38" s="8"/>
      <c r="G38" s="9"/>
      <c r="H38" s="9"/>
      <c r="I38" s="9"/>
      <c r="J38" s="9"/>
      <c r="K38" s="12">
        <f>N(G38)+N(H38)+N(I38)+N(J38)</f>
      </c>
      <c r="L38" s="12">
        <f>N(G38)+N(H38)</f>
      </c>
      <c r="M38" s="9"/>
      <c r="N38" s="9"/>
      <c r="O38" s="12">
        <f>N(K38)-N(M38)-N(N38)</f>
      </c>
      <c r="P38" s="11"/>
      <c r="Q38" s="12">
        <f>IF(N(P38)&gt;0,ROUND(N(L38)*P38,2),"")</f>
      </c>
    </row>
    <row r="39" ht="20" customHeight="1" spans="1:17" x14ac:dyDescent="0.25">
      <c r="A39" s="7"/>
      <c r="F39" s="8"/>
      <c r="G39" s="9"/>
      <c r="H39" s="9"/>
      <c r="I39" s="9"/>
      <c r="J39" s="9"/>
      <c r="K39" s="10">
        <f>N(G39)+N(H39)+N(I39)+N(J39)</f>
      </c>
      <c r="L39" s="10">
        <f>N(G39)+N(H39)</f>
      </c>
      <c r="M39" s="9"/>
      <c r="N39" s="9"/>
      <c r="O39" s="10">
        <f>N(K39)-N(M39)-N(N39)</f>
      </c>
      <c r="P39" s="11"/>
      <c r="Q39" s="10">
        <f>IF(N(P39)&gt;0,ROUND(N(L39)*P39,2),"")</f>
      </c>
    </row>
    <row r="40" ht="20" customHeight="1" spans="1:17" x14ac:dyDescent="0.25">
      <c r="A40" s="7"/>
      <c r="F40" s="8"/>
      <c r="G40" s="9"/>
      <c r="H40" s="9"/>
      <c r="I40" s="9"/>
      <c r="J40" s="9"/>
      <c r="K40" s="12">
        <f>N(G40)+N(H40)+N(I40)+N(J40)</f>
      </c>
      <c r="L40" s="12">
        <f>N(G40)+N(H40)</f>
      </c>
      <c r="M40" s="9"/>
      <c r="N40" s="9"/>
      <c r="O40" s="12">
        <f>N(K40)-N(M40)-N(N40)</f>
      </c>
      <c r="P40" s="11"/>
      <c r="Q40" s="12">
        <f>IF(N(P40)&gt;0,ROUND(N(L40)*P40,2),"")</f>
      </c>
    </row>
    <row r="41" ht="20" customHeight="1" spans="1:17" x14ac:dyDescent="0.25">
      <c r="A41" s="7"/>
      <c r="F41" s="8"/>
      <c r="G41" s="9"/>
      <c r="H41" s="9"/>
      <c r="I41" s="9"/>
      <c r="J41" s="9"/>
      <c r="K41" s="10">
        <f>N(G41)+N(H41)+N(I41)+N(J41)</f>
      </c>
      <c r="L41" s="10">
        <f>N(G41)+N(H41)</f>
      </c>
      <c r="M41" s="9"/>
      <c r="N41" s="9"/>
      <c r="O41" s="10">
        <f>N(K41)-N(M41)-N(N41)</f>
      </c>
      <c r="P41" s="11"/>
      <c r="Q41" s="10">
        <f>IF(N(P41)&gt;0,ROUND(N(L41)*P41,2),"")</f>
      </c>
    </row>
    <row r="42" ht="20" customHeight="1" spans="1:17" x14ac:dyDescent="0.25">
      <c r="A42" s="7"/>
      <c r="F42" s="8"/>
      <c r="G42" s="9"/>
      <c r="H42" s="9"/>
      <c r="I42" s="9"/>
      <c r="J42" s="9"/>
      <c r="K42" s="12">
        <f>N(G42)+N(H42)+N(I42)+N(J42)</f>
      </c>
      <c r="L42" s="12">
        <f>N(G42)+N(H42)</f>
      </c>
      <c r="M42" s="9"/>
      <c r="N42" s="9"/>
      <c r="O42" s="12">
        <f>N(K42)-N(M42)-N(N42)</f>
      </c>
      <c r="P42" s="11"/>
      <c r="Q42" s="12">
        <f>IF(N(P42)&gt;0,ROUND(N(L42)*P42,2),"")</f>
      </c>
    </row>
    <row r="43" ht="20" customHeight="1" spans="1:17" x14ac:dyDescent="0.25">
      <c r="A43" s="7"/>
      <c r="F43" s="8"/>
      <c r="G43" s="9"/>
      <c r="H43" s="9"/>
      <c r="I43" s="9"/>
      <c r="J43" s="9"/>
      <c r="K43" s="10">
        <f>N(G43)+N(H43)+N(I43)+N(J43)</f>
      </c>
      <c r="L43" s="10">
        <f>N(G43)+N(H43)</f>
      </c>
      <c r="M43" s="9"/>
      <c r="N43" s="9"/>
      <c r="O43" s="10">
        <f>N(K43)-N(M43)-N(N43)</f>
      </c>
      <c r="P43" s="11"/>
      <c r="Q43" s="10">
        <f>IF(N(P43)&gt;0,ROUND(N(L43)*P43,2),"")</f>
      </c>
    </row>
    <row r="44" ht="20" customHeight="1" spans="1:17" x14ac:dyDescent="0.25">
      <c r="A44" s="7"/>
      <c r="F44" s="8"/>
      <c r="G44" s="9"/>
      <c r="H44" s="9"/>
      <c r="I44" s="9"/>
      <c r="J44" s="9"/>
      <c r="K44" s="12">
        <f>N(G44)+N(H44)+N(I44)+N(J44)</f>
      </c>
      <c r="L44" s="12">
        <f>N(G44)+N(H44)</f>
      </c>
      <c r="M44" s="9"/>
      <c r="N44" s="9"/>
      <c r="O44" s="12">
        <f>N(K44)-N(M44)-N(N44)</f>
      </c>
      <c r="P44" s="11"/>
      <c r="Q44" s="12">
        <f>IF(N(P44)&gt;0,ROUND(N(L44)*P44,2),"")</f>
      </c>
    </row>
    <row r="45" ht="20" customHeight="1" spans="1:17" x14ac:dyDescent="0.25">
      <c r="A45" s="7"/>
      <c r="F45" s="8"/>
      <c r="G45" s="9"/>
      <c r="H45" s="9"/>
      <c r="I45" s="9"/>
      <c r="J45" s="9"/>
      <c r="K45" s="10">
        <f>N(G45)+N(H45)+N(I45)+N(J45)</f>
      </c>
      <c r="L45" s="10">
        <f>N(G45)+N(H45)</f>
      </c>
      <c r="M45" s="9"/>
      <c r="N45" s="9"/>
      <c r="O45" s="10">
        <f>N(K45)-N(M45)-N(N45)</f>
      </c>
      <c r="P45" s="11"/>
      <c r="Q45" s="10">
        <f>IF(N(P45)&gt;0,ROUND(N(L45)*P45,2),"")</f>
      </c>
    </row>
    <row r="46" ht="20" customHeight="1" spans="1:17" x14ac:dyDescent="0.25">
      <c r="A46" s="7"/>
      <c r="F46" s="8"/>
      <c r="G46" s="9"/>
      <c r="H46" s="9"/>
      <c r="I46" s="9"/>
      <c r="J46" s="9"/>
      <c r="K46" s="12">
        <f>N(G46)+N(H46)+N(I46)+N(J46)</f>
      </c>
      <c r="L46" s="12">
        <f>N(G46)+N(H46)</f>
      </c>
      <c r="M46" s="9"/>
      <c r="N46" s="9"/>
      <c r="O46" s="12">
        <f>N(K46)-N(M46)-N(N46)</f>
      </c>
      <c r="P46" s="11"/>
      <c r="Q46" s="12">
        <f>IF(N(P46)&gt;0,ROUND(N(L46)*P46,2),"")</f>
      </c>
    </row>
    <row r="47" ht="20" customHeight="1" spans="1:17" x14ac:dyDescent="0.25">
      <c r="A47" s="7"/>
      <c r="F47" s="8"/>
      <c r="G47" s="9"/>
      <c r="H47" s="9"/>
      <c r="I47" s="9"/>
      <c r="J47" s="9"/>
      <c r="K47" s="10">
        <f>N(G47)+N(H47)+N(I47)+N(J47)</f>
      </c>
      <c r="L47" s="10">
        <f>N(G47)+N(H47)</f>
      </c>
      <c r="M47" s="9"/>
      <c r="N47" s="9"/>
      <c r="O47" s="10">
        <f>N(K47)-N(M47)-N(N47)</f>
      </c>
      <c r="P47" s="11"/>
      <c r="Q47" s="10">
        <f>IF(N(P47)&gt;0,ROUND(N(L47)*P47,2),"")</f>
      </c>
    </row>
    <row r="48" ht="20" customHeight="1" spans="1:17" x14ac:dyDescent="0.25">
      <c r="A48" s="7"/>
      <c r="F48" s="8"/>
      <c r="G48" s="9"/>
      <c r="H48" s="9"/>
      <c r="I48" s="9"/>
      <c r="J48" s="9"/>
      <c r="K48" s="12">
        <f>N(G48)+N(H48)+N(I48)+N(J48)</f>
      </c>
      <c r="L48" s="12">
        <f>N(G48)+N(H48)</f>
      </c>
      <c r="M48" s="9"/>
      <c r="N48" s="9"/>
      <c r="O48" s="12">
        <f>N(K48)-N(M48)-N(N48)</f>
      </c>
      <c r="P48" s="11"/>
      <c r="Q48" s="12">
        <f>IF(N(P48)&gt;0,ROUND(N(L48)*P48,2),"")</f>
      </c>
    </row>
    <row r="49" ht="20" customHeight="1" spans="1:17" x14ac:dyDescent="0.25">
      <c r="A49" s="7"/>
      <c r="F49" s="8"/>
      <c r="G49" s="9"/>
      <c r="H49" s="9"/>
      <c r="I49" s="9"/>
      <c r="J49" s="9"/>
      <c r="K49" s="10">
        <f>N(G49)+N(H49)+N(I49)+N(J49)</f>
      </c>
      <c r="L49" s="10">
        <f>N(G49)+N(H49)</f>
      </c>
      <c r="M49" s="9"/>
      <c r="N49" s="9"/>
      <c r="O49" s="10">
        <f>N(K49)-N(M49)-N(N49)</f>
      </c>
      <c r="P49" s="11"/>
      <c r="Q49" s="10">
        <f>IF(N(P49)&gt;0,ROUND(N(L49)*P49,2),"")</f>
      </c>
    </row>
    <row r="50" ht="20" customHeight="1" spans="1:17" x14ac:dyDescent="0.25">
      <c r="A50" s="7"/>
      <c r="F50" s="8"/>
      <c r="G50" s="9"/>
      <c r="H50" s="9"/>
      <c r="I50" s="9"/>
      <c r="J50" s="9"/>
      <c r="K50" s="12">
        <f>N(G50)+N(H50)+N(I50)+N(J50)</f>
      </c>
      <c r="L50" s="12">
        <f>N(G50)+N(H50)</f>
      </c>
      <c r="M50" s="9"/>
      <c r="N50" s="9"/>
      <c r="O50" s="12">
        <f>N(K50)-N(M50)-N(N50)</f>
      </c>
      <c r="P50" s="11"/>
      <c r="Q50" s="12">
        <f>IF(N(P50)&gt;0,ROUND(N(L50)*P50,2),"")</f>
      </c>
    </row>
    <row r="51" ht="20" customHeight="1" spans="1:17" x14ac:dyDescent="0.25">
      <c r="A51" s="7"/>
      <c r="F51" s="8"/>
      <c r="G51" s="9"/>
      <c r="H51" s="9"/>
      <c r="I51" s="9"/>
      <c r="J51" s="9"/>
      <c r="K51" s="10">
        <f>N(G51)+N(H51)+N(I51)+N(J51)</f>
      </c>
      <c r="L51" s="10">
        <f>N(G51)+N(H51)</f>
      </c>
      <c r="M51" s="9"/>
      <c r="N51" s="9"/>
      <c r="O51" s="10">
        <f>N(K51)-N(M51)-N(N51)</f>
      </c>
      <c r="P51" s="11"/>
      <c r="Q51" s="10">
        <f>IF(N(P51)&gt;0,ROUND(N(L51)*P51,2),"")</f>
      </c>
    </row>
    <row r="52" ht="20" customHeight="1" spans="1:17" x14ac:dyDescent="0.25">
      <c r="A52" s="7"/>
      <c r="F52" s="8"/>
      <c r="G52" s="9"/>
      <c r="H52" s="9"/>
      <c r="I52" s="9"/>
      <c r="J52" s="9"/>
      <c r="K52" s="12">
        <f>N(G52)+N(H52)+N(I52)+N(J52)</f>
      </c>
      <c r="L52" s="12">
        <f>N(G52)+N(H52)</f>
      </c>
      <c r="M52" s="9"/>
      <c r="N52" s="9"/>
      <c r="O52" s="12">
        <f>N(K52)-N(M52)-N(N52)</f>
      </c>
      <c r="P52" s="11"/>
      <c r="Q52" s="12">
        <f>IF(N(P52)&gt;0,ROUND(N(L52)*P52,2),"")</f>
      </c>
    </row>
    <row r="53" ht="20" customHeight="1" spans="1:17" x14ac:dyDescent="0.25">
      <c r="A53" s="7"/>
      <c r="F53" s="8"/>
      <c r="G53" s="9"/>
      <c r="H53" s="9"/>
      <c r="I53" s="9"/>
      <c r="J53" s="9"/>
      <c r="K53" s="10">
        <f>N(G53)+N(H53)+N(I53)+N(J53)</f>
      </c>
      <c r="L53" s="10">
        <f>N(G53)+N(H53)</f>
      </c>
      <c r="M53" s="9"/>
      <c r="N53" s="9"/>
      <c r="O53" s="10">
        <f>N(K53)-N(M53)-N(N53)</f>
      </c>
      <c r="P53" s="11"/>
      <c r="Q53" s="10">
        <f>IF(N(P53)&gt;0,ROUND(N(L53)*P53,2),"")</f>
      </c>
    </row>
    <row r="54" ht="20" customHeight="1" spans="1:17" x14ac:dyDescent="0.25">
      <c r="A54" s="7"/>
      <c r="F54" s="8"/>
      <c r="G54" s="9"/>
      <c r="H54" s="9"/>
      <c r="I54" s="9"/>
      <c r="J54" s="9"/>
      <c r="K54" s="12">
        <f>N(G54)+N(H54)+N(I54)+N(J54)</f>
      </c>
      <c r="L54" s="12">
        <f>N(G54)+N(H54)</f>
      </c>
      <c r="M54" s="9"/>
      <c r="N54" s="9"/>
      <c r="O54" s="12">
        <f>N(K54)-N(M54)-N(N54)</f>
      </c>
      <c r="P54" s="11"/>
      <c r="Q54" s="12">
        <f>IF(N(P54)&gt;0,ROUND(N(L54)*P54,2),"")</f>
      </c>
    </row>
    <row r="55" ht="20" customHeight="1" spans="1:17" x14ac:dyDescent="0.25">
      <c r="A55" s="7"/>
      <c r="F55" s="8"/>
      <c r="G55" s="9"/>
      <c r="H55" s="9"/>
      <c r="I55" s="9"/>
      <c r="J55" s="9"/>
      <c r="K55" s="10">
        <f>N(G55)+N(H55)+N(I55)+N(J55)</f>
      </c>
      <c r="L55" s="10">
        <f>N(G55)+N(H55)</f>
      </c>
      <c r="M55" s="9"/>
      <c r="N55" s="9"/>
      <c r="O55" s="10">
        <f>N(K55)-N(M55)-N(N55)</f>
      </c>
      <c r="P55" s="11"/>
      <c r="Q55" s="10">
        <f>IF(N(P55)&gt;0,ROUND(N(L55)*P55,2),"")</f>
      </c>
    </row>
    <row r="56" ht="20" customHeight="1" spans="1:17" x14ac:dyDescent="0.25">
      <c r="A56" s="7"/>
      <c r="F56" s="8"/>
      <c r="G56" s="9"/>
      <c r="H56" s="9"/>
      <c r="I56" s="9"/>
      <c r="J56" s="9"/>
      <c r="K56" s="12">
        <f>N(G56)+N(H56)+N(I56)+N(J56)</f>
      </c>
      <c r="L56" s="12">
        <f>N(G56)+N(H56)</f>
      </c>
      <c r="M56" s="9"/>
      <c r="N56" s="9"/>
      <c r="O56" s="12">
        <f>N(K56)-N(M56)-N(N56)</f>
      </c>
      <c r="P56" s="11"/>
      <c r="Q56" s="12">
        <f>IF(N(P56)&gt;0,ROUND(N(L56)*P56,2),"")</f>
      </c>
    </row>
    <row r="57" ht="20" customHeight="1" spans="1:17" x14ac:dyDescent="0.25">
      <c r="A57" s="7"/>
      <c r="F57" s="8"/>
      <c r="G57" s="9"/>
      <c r="H57" s="9"/>
      <c r="I57" s="9"/>
      <c r="J57" s="9"/>
      <c r="K57" s="10">
        <f>N(G57)+N(H57)+N(I57)+N(J57)</f>
      </c>
      <c r="L57" s="10">
        <f>N(G57)+N(H57)</f>
      </c>
      <c r="M57" s="9"/>
      <c r="N57" s="9"/>
      <c r="O57" s="10">
        <f>N(K57)-N(M57)-N(N57)</f>
      </c>
      <c r="P57" s="11"/>
      <c r="Q57" s="10">
        <f>IF(N(P57)&gt;0,ROUND(N(L57)*P57,2),"")</f>
      </c>
    </row>
    <row r="58" ht="20" customHeight="1" spans="1:17" x14ac:dyDescent="0.25">
      <c r="A58" s="7"/>
      <c r="F58" s="8"/>
      <c r="G58" s="9"/>
      <c r="H58" s="9"/>
      <c r="I58" s="9"/>
      <c r="J58" s="9"/>
      <c r="K58" s="12">
        <f>N(G58)+N(H58)+N(I58)+N(J58)</f>
      </c>
      <c r="L58" s="12">
        <f>N(G58)+N(H58)</f>
      </c>
      <c r="M58" s="9"/>
      <c r="N58" s="9"/>
      <c r="O58" s="12">
        <f>N(K58)-N(M58)-N(N58)</f>
      </c>
      <c r="P58" s="11"/>
      <c r="Q58" s="12">
        <f>IF(N(P58)&gt;0,ROUND(N(L58)*P58,2),"")</f>
      </c>
    </row>
    <row r="59" ht="20" customHeight="1" spans="1:17" x14ac:dyDescent="0.25">
      <c r="A59" s="7"/>
      <c r="F59" s="8"/>
      <c r="G59" s="9"/>
      <c r="H59" s="9"/>
      <c r="I59" s="9"/>
      <c r="J59" s="9"/>
      <c r="K59" s="10">
        <f>N(G59)+N(H59)+N(I59)+N(J59)</f>
      </c>
      <c r="L59" s="10">
        <f>N(G59)+N(H59)</f>
      </c>
      <c r="M59" s="9"/>
      <c r="N59" s="9"/>
      <c r="O59" s="10">
        <f>N(K59)-N(M59)-N(N59)</f>
      </c>
      <c r="P59" s="11"/>
      <c r="Q59" s="10">
        <f>IF(N(P59)&gt;0,ROUND(N(L59)*P59,2),"")</f>
      </c>
    </row>
    <row r="60" ht="20" customHeight="1" spans="1:17" x14ac:dyDescent="0.25">
      <c r="A60" s="7"/>
      <c r="F60" s="8"/>
      <c r="G60" s="9"/>
      <c r="H60" s="9"/>
      <c r="I60" s="9"/>
      <c r="J60" s="9"/>
      <c r="K60" s="12">
        <f>N(G60)+N(H60)+N(I60)+N(J60)</f>
      </c>
      <c r="L60" s="12">
        <f>N(G60)+N(H60)</f>
      </c>
      <c r="M60" s="9"/>
      <c r="N60" s="9"/>
      <c r="O60" s="12">
        <f>N(K60)-N(M60)-N(N60)</f>
      </c>
      <c r="P60" s="11"/>
      <c r="Q60" s="12">
        <f>IF(N(P60)&gt;0,ROUND(N(L60)*P60,2),"")</f>
      </c>
    </row>
    <row r="61" ht="20" customHeight="1" spans="1:17" x14ac:dyDescent="0.25">
      <c r="A61" s="7"/>
      <c r="F61" s="8"/>
      <c r="G61" s="9"/>
      <c r="H61" s="9"/>
      <c r="I61" s="9"/>
      <c r="J61" s="9"/>
      <c r="K61" s="10">
        <f>N(G61)+N(H61)+N(I61)+N(J61)</f>
      </c>
      <c r="L61" s="10">
        <f>N(G61)+N(H61)</f>
      </c>
      <c r="M61" s="9"/>
      <c r="N61" s="9"/>
      <c r="O61" s="10">
        <f>N(K61)-N(M61)-N(N61)</f>
      </c>
      <c r="P61" s="11"/>
      <c r="Q61" s="10">
        <f>IF(N(P61)&gt;0,ROUND(N(L61)*P61,2),"")</f>
      </c>
    </row>
    <row r="62" ht="20" customHeight="1" spans="1:17" x14ac:dyDescent="0.25">
      <c r="A62" s="7"/>
      <c r="F62" s="8"/>
      <c r="G62" s="9"/>
      <c r="H62" s="9"/>
      <c r="I62" s="9"/>
      <c r="J62" s="9"/>
      <c r="K62" s="12">
        <f>N(G62)+N(H62)+N(I62)+N(J62)</f>
      </c>
      <c r="L62" s="12">
        <f>N(G62)+N(H62)</f>
      </c>
      <c r="M62" s="9"/>
      <c r="N62" s="9"/>
      <c r="O62" s="12">
        <f>N(K62)-N(M62)-N(N62)</f>
      </c>
      <c r="P62" s="11"/>
      <c r="Q62" s="12">
        <f>IF(N(P62)&gt;0,ROUND(N(L62)*P62,2),"")</f>
      </c>
    </row>
    <row r="63" ht="20" customHeight="1" spans="1:17" x14ac:dyDescent="0.25">
      <c r="A63" s="7"/>
      <c r="F63" s="8"/>
      <c r="G63" s="9"/>
      <c r="H63" s="9"/>
      <c r="I63" s="9"/>
      <c r="J63" s="9"/>
      <c r="K63" s="10">
        <f>N(G63)+N(H63)+N(I63)+N(J63)</f>
      </c>
      <c r="L63" s="10">
        <f>N(G63)+N(H63)</f>
      </c>
      <c r="M63" s="9"/>
      <c r="N63" s="9"/>
      <c r="O63" s="10">
        <f>N(K63)-N(M63)-N(N63)</f>
      </c>
      <c r="P63" s="11"/>
      <c r="Q63" s="10">
        <f>IF(N(P63)&gt;0,ROUND(N(L63)*P63,2),"")</f>
      </c>
    </row>
    <row r="64" ht="20" customHeight="1" spans="1:17" x14ac:dyDescent="0.25">
      <c r="A64" s="7"/>
      <c r="F64" s="8"/>
      <c r="G64" s="9"/>
      <c r="H64" s="9"/>
      <c r="I64" s="9"/>
      <c r="J64" s="9"/>
      <c r="K64" s="12">
        <f>N(G64)+N(H64)+N(I64)+N(J64)</f>
      </c>
      <c r="L64" s="12">
        <f>N(G64)+N(H64)</f>
      </c>
      <c r="M64" s="9"/>
      <c r="N64" s="9"/>
      <c r="O64" s="12">
        <f>N(K64)-N(M64)-N(N64)</f>
      </c>
      <c r="P64" s="11"/>
      <c r="Q64" s="12">
        <f>IF(N(P64)&gt;0,ROUND(N(L64)*P64,2),"")</f>
      </c>
    </row>
    <row r="65" ht="20" customHeight="1" spans="1:17" x14ac:dyDescent="0.25">
      <c r="A65" s="7"/>
      <c r="F65" s="8"/>
      <c r="G65" s="9"/>
      <c r="H65" s="9"/>
      <c r="I65" s="9"/>
      <c r="J65" s="9"/>
      <c r="K65" s="10">
        <f>N(G65)+N(H65)+N(I65)+N(J65)</f>
      </c>
      <c r="L65" s="10">
        <f>N(G65)+N(H65)</f>
      </c>
      <c r="M65" s="9"/>
      <c r="N65" s="9"/>
      <c r="O65" s="10">
        <f>N(K65)-N(M65)-N(N65)</f>
      </c>
      <c r="P65" s="11"/>
      <c r="Q65" s="10">
        <f>IF(N(P65)&gt;0,ROUND(N(L65)*P65,2),"")</f>
      </c>
    </row>
    <row r="66" ht="20" customHeight="1" spans="1:17" x14ac:dyDescent="0.25">
      <c r="A66" s="7"/>
      <c r="F66" s="8"/>
      <c r="G66" s="9"/>
      <c r="H66" s="9"/>
      <c r="I66" s="9"/>
      <c r="J66" s="9"/>
      <c r="K66" s="12">
        <f>N(G66)+N(H66)+N(I66)+N(J66)</f>
      </c>
      <c r="L66" s="12">
        <f>N(G66)+N(H66)</f>
      </c>
      <c r="M66" s="9"/>
      <c r="N66" s="9"/>
      <c r="O66" s="12">
        <f>N(K66)-N(M66)-N(N66)</f>
      </c>
      <c r="P66" s="11"/>
      <c r="Q66" s="12">
        <f>IF(N(P66)&gt;0,ROUND(N(L66)*P66,2),"")</f>
      </c>
    </row>
    <row r="67" ht="20" customHeight="1" spans="1:17" x14ac:dyDescent="0.25">
      <c r="A67" s="7"/>
      <c r="F67" s="8"/>
      <c r="G67" s="9"/>
      <c r="H67" s="9"/>
      <c r="I67" s="9"/>
      <c r="J67" s="9"/>
      <c r="K67" s="10">
        <f>N(G67)+N(H67)+N(I67)+N(J67)</f>
      </c>
      <c r="L67" s="10">
        <f>N(G67)+N(H67)</f>
      </c>
      <c r="M67" s="9"/>
      <c r="N67" s="9"/>
      <c r="O67" s="10">
        <f>N(K67)-N(M67)-N(N67)</f>
      </c>
      <c r="P67" s="11"/>
      <c r="Q67" s="10">
        <f>IF(N(P67)&gt;0,ROUND(N(L67)*P67,2),"")</f>
      </c>
    </row>
    <row r="68" ht="20" customHeight="1" spans="1:17" x14ac:dyDescent="0.25">
      <c r="A68" s="7"/>
      <c r="F68" s="8"/>
      <c r="G68" s="9"/>
      <c r="H68" s="9"/>
      <c r="I68" s="9"/>
      <c r="J68" s="9"/>
      <c r="K68" s="12">
        <f>N(G68)+N(H68)+N(I68)+N(J68)</f>
      </c>
      <c r="L68" s="12">
        <f>N(G68)+N(H68)</f>
      </c>
      <c r="M68" s="9"/>
      <c r="N68" s="9"/>
      <c r="O68" s="12">
        <f>N(K68)-N(M68)-N(N68)</f>
      </c>
      <c r="P68" s="11"/>
      <c r="Q68" s="12">
        <f>IF(N(P68)&gt;0,ROUND(N(L68)*P68,2),"")</f>
      </c>
    </row>
    <row r="69" ht="20" customHeight="1" spans="1:17" x14ac:dyDescent="0.25">
      <c r="A69" s="7"/>
      <c r="F69" s="8"/>
      <c r="G69" s="9"/>
      <c r="H69" s="9"/>
      <c r="I69" s="9"/>
      <c r="J69" s="9"/>
      <c r="K69" s="10">
        <f>N(G69)+N(H69)+N(I69)+N(J69)</f>
      </c>
      <c r="L69" s="10">
        <f>N(G69)+N(H69)</f>
      </c>
      <c r="M69" s="9"/>
      <c r="N69" s="9"/>
      <c r="O69" s="10">
        <f>N(K69)-N(M69)-N(N69)</f>
      </c>
      <c r="P69" s="11"/>
      <c r="Q69" s="10">
        <f>IF(N(P69)&gt;0,ROUND(N(L69)*P69,2),"")</f>
      </c>
    </row>
    <row r="70" ht="20" customHeight="1" spans="1:17" x14ac:dyDescent="0.25">
      <c r="A70" s="7"/>
      <c r="F70" s="8"/>
      <c r="G70" s="9"/>
      <c r="H70" s="9"/>
      <c r="I70" s="9"/>
      <c r="J70" s="9"/>
      <c r="K70" s="12">
        <f>N(G70)+N(H70)+N(I70)+N(J70)</f>
      </c>
      <c r="L70" s="12">
        <f>N(G70)+N(H70)</f>
      </c>
      <c r="M70" s="9"/>
      <c r="N70" s="9"/>
      <c r="O70" s="12">
        <f>N(K70)-N(M70)-N(N70)</f>
      </c>
      <c r="P70" s="11"/>
      <c r="Q70" s="12">
        <f>IF(N(P70)&gt;0,ROUND(N(L70)*P70,2),"")</f>
      </c>
    </row>
    <row r="71" ht="20" customHeight="1" spans="1:17" x14ac:dyDescent="0.25">
      <c r="A71" s="7"/>
      <c r="F71" s="8"/>
      <c r="G71" s="9"/>
      <c r="H71" s="9"/>
      <c r="I71" s="9"/>
      <c r="J71" s="9"/>
      <c r="K71" s="10">
        <f>N(G71)+N(H71)+N(I71)+N(J71)</f>
      </c>
      <c r="L71" s="10">
        <f>N(G71)+N(H71)</f>
      </c>
      <c r="M71" s="9"/>
      <c r="N71" s="9"/>
      <c r="O71" s="10">
        <f>N(K71)-N(M71)-N(N71)</f>
      </c>
      <c r="P71" s="11"/>
      <c r="Q71" s="10">
        <f>IF(N(P71)&gt;0,ROUND(N(L71)*P71,2),"")</f>
      </c>
    </row>
    <row r="72" ht="20" customHeight="1" spans="1:17" x14ac:dyDescent="0.25">
      <c r="A72" s="7"/>
      <c r="F72" s="8"/>
      <c r="G72" s="9"/>
      <c r="H72" s="9"/>
      <c r="I72" s="9"/>
      <c r="J72" s="9"/>
      <c r="K72" s="12">
        <f>N(G72)+N(H72)+N(I72)+N(J72)</f>
      </c>
      <c r="L72" s="12">
        <f>N(G72)+N(H72)</f>
      </c>
      <c r="M72" s="9"/>
      <c r="N72" s="9"/>
      <c r="O72" s="12">
        <f>N(K72)-N(M72)-N(N72)</f>
      </c>
      <c r="P72" s="11"/>
      <c r="Q72" s="12">
        <f>IF(N(P72)&gt;0,ROUND(N(L72)*P72,2),"")</f>
      </c>
    </row>
    <row r="73" ht="20" customHeight="1" spans="1:17" x14ac:dyDescent="0.25">
      <c r="A73" s="7"/>
      <c r="F73" s="8"/>
      <c r="G73" s="9"/>
      <c r="H73" s="9"/>
      <c r="I73" s="9"/>
      <c r="J73" s="9"/>
      <c r="K73" s="10">
        <f>N(G73)+N(H73)+N(I73)+N(J73)</f>
      </c>
      <c r="L73" s="10">
        <f>N(G73)+N(H73)</f>
      </c>
      <c r="M73" s="9"/>
      <c r="N73" s="9"/>
      <c r="O73" s="10">
        <f>N(K73)-N(M73)-N(N73)</f>
      </c>
      <c r="P73" s="11"/>
      <c r="Q73" s="10">
        <f>IF(N(P73)&gt;0,ROUND(N(L73)*P73,2),"")</f>
      </c>
    </row>
    <row r="74" ht="20" customHeight="1" spans="1:17" x14ac:dyDescent="0.25">
      <c r="A74" s="7"/>
      <c r="F74" s="8"/>
      <c r="G74" s="9"/>
      <c r="H74" s="9"/>
      <c r="I74" s="9"/>
      <c r="J74" s="9"/>
      <c r="K74" s="12">
        <f>N(G74)+N(H74)+N(I74)+N(J74)</f>
      </c>
      <c r="L74" s="12">
        <f>N(G74)+N(H74)</f>
      </c>
      <c r="M74" s="9"/>
      <c r="N74" s="9"/>
      <c r="O74" s="12">
        <f>N(K74)-N(M74)-N(N74)</f>
      </c>
      <c r="P74" s="11"/>
      <c r="Q74" s="12">
        <f>IF(N(P74)&gt;0,ROUND(N(L74)*P74,2),"")</f>
      </c>
    </row>
    <row r="75" ht="20" customHeight="1" spans="1:17" x14ac:dyDescent="0.25">
      <c r="A75" s="7"/>
      <c r="F75" s="8"/>
      <c r="G75" s="9"/>
      <c r="H75" s="9"/>
      <c r="I75" s="9"/>
      <c r="J75" s="9"/>
      <c r="K75" s="10">
        <f>N(G75)+N(H75)+N(I75)+N(J75)</f>
      </c>
      <c r="L75" s="10">
        <f>N(G75)+N(H75)</f>
      </c>
      <c r="M75" s="9"/>
      <c r="N75" s="9"/>
      <c r="O75" s="10">
        <f>N(K75)-N(M75)-N(N75)</f>
      </c>
      <c r="P75" s="11"/>
      <c r="Q75" s="10">
        <f>IF(N(P75)&gt;0,ROUND(N(L75)*P75,2),"")</f>
      </c>
    </row>
    <row r="76" ht="20" customHeight="1" spans="1:17" x14ac:dyDescent="0.25">
      <c r="A76" s="7"/>
      <c r="F76" s="8"/>
      <c r="G76" s="9"/>
      <c r="H76" s="9"/>
      <c r="I76" s="9"/>
      <c r="J76" s="9"/>
      <c r="K76" s="12">
        <f>N(G76)+N(H76)+N(I76)+N(J76)</f>
      </c>
      <c r="L76" s="12">
        <f>N(G76)+N(H76)</f>
      </c>
      <c r="M76" s="9"/>
      <c r="N76" s="9"/>
      <c r="O76" s="12">
        <f>N(K76)-N(M76)-N(N76)</f>
      </c>
      <c r="P76" s="11"/>
      <c r="Q76" s="12">
        <f>IF(N(P76)&gt;0,ROUND(N(L76)*P76,2),"")</f>
      </c>
    </row>
    <row r="77" ht="20" customHeight="1" spans="1:17" x14ac:dyDescent="0.25">
      <c r="A77" s="7"/>
      <c r="F77" s="8"/>
      <c r="G77" s="9"/>
      <c r="H77" s="9"/>
      <c r="I77" s="9"/>
      <c r="J77" s="9"/>
      <c r="K77" s="10">
        <f>N(G77)+N(H77)+N(I77)+N(J77)</f>
      </c>
      <c r="L77" s="10">
        <f>N(G77)+N(H77)</f>
      </c>
      <c r="M77" s="9"/>
      <c r="N77" s="9"/>
      <c r="O77" s="10">
        <f>N(K77)-N(M77)-N(N77)</f>
      </c>
      <c r="P77" s="11"/>
      <c r="Q77" s="10">
        <f>IF(N(P77)&gt;0,ROUND(N(L77)*P77,2),"")</f>
      </c>
    </row>
    <row r="78" ht="20" customHeight="1" spans="1:17" x14ac:dyDescent="0.25">
      <c r="A78" s="7"/>
      <c r="F78" s="8"/>
      <c r="G78" s="9"/>
      <c r="H78" s="9"/>
      <c r="I78" s="9"/>
      <c r="J78" s="9"/>
      <c r="K78" s="12">
        <f>N(G78)+N(H78)+N(I78)+N(J78)</f>
      </c>
      <c r="L78" s="12">
        <f>N(G78)+N(H78)</f>
      </c>
      <c r="M78" s="9"/>
      <c r="N78" s="9"/>
      <c r="O78" s="12">
        <f>N(K78)-N(M78)-N(N78)</f>
      </c>
      <c r="P78" s="11"/>
      <c r="Q78" s="12">
        <f>IF(N(P78)&gt;0,ROUND(N(L78)*P78,2),"")</f>
      </c>
    </row>
    <row r="79" ht="20" customHeight="1" spans="1:17" x14ac:dyDescent="0.25">
      <c r="A79" s="7"/>
      <c r="F79" s="8"/>
      <c r="G79" s="9"/>
      <c r="H79" s="9"/>
      <c r="I79" s="9"/>
      <c r="J79" s="9"/>
      <c r="K79" s="10">
        <f>N(G79)+N(H79)+N(I79)+N(J79)</f>
      </c>
      <c r="L79" s="10">
        <f>N(G79)+N(H79)</f>
      </c>
      <c r="M79" s="9"/>
      <c r="N79" s="9"/>
      <c r="O79" s="10">
        <f>N(K79)-N(M79)-N(N79)</f>
      </c>
      <c r="P79" s="11"/>
      <c r="Q79" s="10">
        <f>IF(N(P79)&gt;0,ROUND(N(L79)*P79,2),"")</f>
      </c>
    </row>
    <row r="80" ht="20" customHeight="1" spans="1:17" x14ac:dyDescent="0.25">
      <c r="A80" s="7"/>
      <c r="F80" s="8"/>
      <c r="G80" s="9"/>
      <c r="H80" s="9"/>
      <c r="I80" s="9"/>
      <c r="J80" s="9"/>
      <c r="K80" s="12">
        <f>N(G80)+N(H80)+N(I80)+N(J80)</f>
      </c>
      <c r="L80" s="12">
        <f>N(G80)+N(H80)</f>
      </c>
      <c r="M80" s="9"/>
      <c r="N80" s="9"/>
      <c r="O80" s="12">
        <f>N(K80)-N(M80)-N(N80)</f>
      </c>
      <c r="P80" s="11"/>
      <c r="Q80" s="12">
        <f>IF(N(P80)&gt;0,ROUND(N(L80)*P80,2),"")</f>
      </c>
    </row>
    <row r="81" ht="20" customHeight="1" spans="1:17" x14ac:dyDescent="0.25">
      <c r="A81" s="7"/>
      <c r="F81" s="8"/>
      <c r="G81" s="9"/>
      <c r="H81" s="9"/>
      <c r="I81" s="9"/>
      <c r="J81" s="9"/>
      <c r="K81" s="10">
        <f>N(G81)+N(H81)+N(I81)+N(J81)</f>
      </c>
      <c r="L81" s="10">
        <f>N(G81)+N(H81)</f>
      </c>
      <c r="M81" s="9"/>
      <c r="N81" s="9"/>
      <c r="O81" s="10">
        <f>N(K81)-N(M81)-N(N81)</f>
      </c>
      <c r="P81" s="11"/>
      <c r="Q81" s="10">
        <f>IF(N(P81)&gt;0,ROUND(N(L81)*P81,2),"")</f>
      </c>
    </row>
    <row r="82" ht="20" customHeight="1" spans="1:17" x14ac:dyDescent="0.25">
      <c r="A82" s="7"/>
      <c r="F82" s="8"/>
      <c r="G82" s="9"/>
      <c r="H82" s="9"/>
      <c r="I82" s="9"/>
      <c r="J82" s="9"/>
      <c r="K82" s="12">
        <f>N(G82)+N(H82)+N(I82)+N(J82)</f>
      </c>
      <c r="L82" s="12">
        <f>N(G82)+N(H82)</f>
      </c>
      <c r="M82" s="9"/>
      <c r="N82" s="9"/>
      <c r="O82" s="12">
        <f>N(K82)-N(M82)-N(N82)</f>
      </c>
      <c r="P82" s="11"/>
      <c r="Q82" s="12">
        <f>IF(N(P82)&gt;0,ROUND(N(L82)*P82,2),"")</f>
      </c>
    </row>
    <row r="83" ht="20" customHeight="1" spans="1:17" x14ac:dyDescent="0.25">
      <c r="A83" s="7"/>
      <c r="F83" s="8"/>
      <c r="G83" s="9"/>
      <c r="H83" s="9"/>
      <c r="I83" s="9"/>
      <c r="J83" s="9"/>
      <c r="K83" s="10">
        <f>N(G83)+N(H83)+N(I83)+N(J83)</f>
      </c>
      <c r="L83" s="10">
        <f>N(G83)+N(H83)</f>
      </c>
      <c r="M83" s="9"/>
      <c r="N83" s="9"/>
      <c r="O83" s="10">
        <f>N(K83)-N(M83)-N(N83)</f>
      </c>
      <c r="P83" s="11"/>
      <c r="Q83" s="10">
        <f>IF(N(P83)&gt;0,ROUND(N(L83)*P83,2),"")</f>
      </c>
    </row>
    <row r="84" ht="20" customHeight="1" spans="1:17" x14ac:dyDescent="0.25">
      <c r="A84" s="7"/>
      <c r="F84" s="8"/>
      <c r="G84" s="9"/>
      <c r="H84" s="9"/>
      <c r="I84" s="9"/>
      <c r="J84" s="9"/>
      <c r="K84" s="12">
        <f>N(G84)+N(H84)+N(I84)+N(J84)</f>
      </c>
      <c r="L84" s="12">
        <f>N(G84)+N(H84)</f>
      </c>
      <c r="M84" s="9"/>
      <c r="N84" s="9"/>
      <c r="O84" s="12">
        <f>N(K84)-N(M84)-N(N84)</f>
      </c>
      <c r="P84" s="11"/>
      <c r="Q84" s="12">
        <f>IF(N(P84)&gt;0,ROUND(N(L84)*P84,2),"")</f>
      </c>
    </row>
    <row r="85" ht="20" customHeight="1" spans="1:17" x14ac:dyDescent="0.25">
      <c r="A85" s="7"/>
      <c r="F85" s="8"/>
      <c r="G85" s="9"/>
      <c r="H85" s="9"/>
      <c r="I85" s="9"/>
      <c r="J85" s="9"/>
      <c r="K85" s="10">
        <f>N(G85)+N(H85)+N(I85)+N(J85)</f>
      </c>
      <c r="L85" s="10">
        <f>N(G85)+N(H85)</f>
      </c>
      <c r="M85" s="9"/>
      <c r="N85" s="9"/>
      <c r="O85" s="10">
        <f>N(K85)-N(M85)-N(N85)</f>
      </c>
      <c r="P85" s="11"/>
      <c r="Q85" s="10">
        <f>IF(N(P85)&gt;0,ROUND(N(L85)*P85,2),"")</f>
      </c>
    </row>
    <row r="86" ht="20" customHeight="1" spans="1:17" x14ac:dyDescent="0.25">
      <c r="A86" s="7"/>
      <c r="F86" s="8"/>
      <c r="G86" s="9"/>
      <c r="H86" s="9"/>
      <c r="I86" s="9"/>
      <c r="J86" s="9"/>
      <c r="K86" s="12">
        <f>N(G86)+N(H86)+N(I86)+N(J86)</f>
      </c>
      <c r="L86" s="12">
        <f>N(G86)+N(H86)</f>
      </c>
      <c r="M86" s="9"/>
      <c r="N86" s="9"/>
      <c r="O86" s="12">
        <f>N(K86)-N(M86)-N(N86)</f>
      </c>
      <c r="P86" s="11"/>
      <c r="Q86" s="12">
        <f>IF(N(P86)&gt;0,ROUND(N(L86)*P86,2),"")</f>
      </c>
    </row>
    <row r="87" ht="20" customHeight="1" spans="1:17" x14ac:dyDescent="0.25">
      <c r="A87" s="7"/>
      <c r="F87" s="8"/>
      <c r="G87" s="9"/>
      <c r="H87" s="9"/>
      <c r="I87" s="9"/>
      <c r="J87" s="9"/>
      <c r="K87" s="10">
        <f>N(G87)+N(H87)+N(I87)+N(J87)</f>
      </c>
      <c r="L87" s="10">
        <f>N(G87)+N(H87)</f>
      </c>
      <c r="M87" s="9"/>
      <c r="N87" s="9"/>
      <c r="O87" s="10">
        <f>N(K87)-N(M87)-N(N87)</f>
      </c>
      <c r="P87" s="11"/>
      <c r="Q87" s="10">
        <f>IF(N(P87)&gt;0,ROUND(N(L87)*P87,2),"")</f>
      </c>
    </row>
    <row r="88" ht="20" customHeight="1" spans="1:17" x14ac:dyDescent="0.25">
      <c r="A88" s="7"/>
      <c r="F88" s="8"/>
      <c r="G88" s="9"/>
      <c r="H88" s="9"/>
      <c r="I88" s="9"/>
      <c r="J88" s="9"/>
      <c r="K88" s="12">
        <f>N(G88)+N(H88)+N(I88)+N(J88)</f>
      </c>
      <c r="L88" s="12">
        <f>N(G88)+N(H88)</f>
      </c>
      <c r="M88" s="9"/>
      <c r="N88" s="9"/>
      <c r="O88" s="12">
        <f>N(K88)-N(M88)-N(N88)</f>
      </c>
      <c r="P88" s="11"/>
      <c r="Q88" s="12">
        <f>IF(N(P88)&gt;0,ROUND(N(L88)*P88,2),"")</f>
      </c>
    </row>
    <row r="89" ht="20" customHeight="1" spans="1:17" x14ac:dyDescent="0.25">
      <c r="A89" s="7"/>
      <c r="F89" s="8"/>
      <c r="G89" s="9"/>
      <c r="H89" s="9"/>
      <c r="I89" s="9"/>
      <c r="J89" s="9"/>
      <c r="K89" s="10">
        <f>N(G89)+N(H89)+N(I89)+N(J89)</f>
      </c>
      <c r="L89" s="10">
        <f>N(G89)+N(H89)</f>
      </c>
      <c r="M89" s="9"/>
      <c r="N89" s="9"/>
      <c r="O89" s="10">
        <f>N(K89)-N(M89)-N(N89)</f>
      </c>
      <c r="P89" s="11"/>
      <c r="Q89" s="10">
        <f>IF(N(P89)&gt;0,ROUND(N(L89)*P89,2),"")</f>
      </c>
    </row>
    <row r="90" ht="20" customHeight="1" spans="1:17" x14ac:dyDescent="0.25">
      <c r="A90" s="7"/>
      <c r="F90" s="8"/>
      <c r="G90" s="9"/>
      <c r="H90" s="9"/>
      <c r="I90" s="9"/>
      <c r="J90" s="9"/>
      <c r="K90" s="12">
        <f>N(G90)+N(H90)+N(I90)+N(J90)</f>
      </c>
      <c r="L90" s="12">
        <f>N(G90)+N(H90)</f>
      </c>
      <c r="M90" s="9"/>
      <c r="N90" s="9"/>
      <c r="O90" s="12">
        <f>N(K90)-N(M90)-N(N90)</f>
      </c>
      <c r="P90" s="11"/>
      <c r="Q90" s="12">
        <f>IF(N(P90)&gt;0,ROUND(N(L90)*P90,2),"")</f>
      </c>
    </row>
    <row r="91" ht="20" customHeight="1" spans="1:17" x14ac:dyDescent="0.25">
      <c r="A91" s="7"/>
      <c r="F91" s="8"/>
      <c r="G91" s="9"/>
      <c r="H91" s="9"/>
      <c r="I91" s="9"/>
      <c r="J91" s="9"/>
      <c r="K91" s="10">
        <f>N(G91)+N(H91)+N(I91)+N(J91)</f>
      </c>
      <c r="L91" s="10">
        <f>N(G91)+N(H91)</f>
      </c>
      <c r="M91" s="9"/>
      <c r="N91" s="9"/>
      <c r="O91" s="10">
        <f>N(K91)-N(M91)-N(N91)</f>
      </c>
      <c r="P91" s="11"/>
      <c r="Q91" s="10">
        <f>IF(N(P91)&gt;0,ROUND(N(L91)*P91,2),"")</f>
      </c>
    </row>
    <row r="92" ht="20" customHeight="1" spans="1:17" x14ac:dyDescent="0.25">
      <c r="A92" s="7"/>
      <c r="F92" s="8"/>
      <c r="G92" s="9"/>
      <c r="H92" s="9"/>
      <c r="I92" s="9"/>
      <c r="J92" s="9"/>
      <c r="K92" s="12">
        <f>N(G92)+N(H92)+N(I92)+N(J92)</f>
      </c>
      <c r="L92" s="12">
        <f>N(G92)+N(H92)</f>
      </c>
      <c r="M92" s="9"/>
      <c r="N92" s="9"/>
      <c r="O92" s="12">
        <f>N(K92)-N(M92)-N(N92)</f>
      </c>
      <c r="P92" s="11"/>
      <c r="Q92" s="12">
        <f>IF(N(P92)&gt;0,ROUND(N(L92)*P92,2),"")</f>
      </c>
    </row>
    <row r="93" ht="20" customHeight="1" spans="1:17" x14ac:dyDescent="0.25">
      <c r="A93" s="7"/>
      <c r="F93" s="8"/>
      <c r="G93" s="9"/>
      <c r="H93" s="9"/>
      <c r="I93" s="9"/>
      <c r="J93" s="9"/>
      <c r="K93" s="10">
        <f>N(G93)+N(H93)+N(I93)+N(J93)</f>
      </c>
      <c r="L93" s="10">
        <f>N(G93)+N(H93)</f>
      </c>
      <c r="M93" s="9"/>
      <c r="N93" s="9"/>
      <c r="O93" s="10">
        <f>N(K93)-N(M93)-N(N93)</f>
      </c>
      <c r="P93" s="11"/>
      <c r="Q93" s="10">
        <f>IF(N(P93)&gt;0,ROUND(N(L93)*P93,2),"")</f>
      </c>
    </row>
    <row r="94" ht="20" customHeight="1" spans="1:17" x14ac:dyDescent="0.25">
      <c r="A94" s="7"/>
      <c r="F94" s="8"/>
      <c r="G94" s="9"/>
      <c r="H94" s="9"/>
      <c r="I94" s="9"/>
      <c r="J94" s="9"/>
      <c r="K94" s="12">
        <f>N(G94)+N(H94)+N(I94)+N(J94)</f>
      </c>
      <c r="L94" s="12">
        <f>N(G94)+N(H94)</f>
      </c>
      <c r="M94" s="9"/>
      <c r="N94" s="9"/>
      <c r="O94" s="12">
        <f>N(K94)-N(M94)-N(N94)</f>
      </c>
      <c r="P94" s="11"/>
      <c r="Q94" s="12">
        <f>IF(N(P94)&gt;0,ROUND(N(L94)*P94,2),"")</f>
      </c>
    </row>
    <row r="95" ht="20" customHeight="1" spans="1:17" x14ac:dyDescent="0.25">
      <c r="A95" s="7"/>
      <c r="F95" s="8"/>
      <c r="G95" s="9"/>
      <c r="H95" s="9"/>
      <c r="I95" s="9"/>
      <c r="J95" s="9"/>
      <c r="K95" s="10">
        <f>N(G95)+N(H95)+N(I95)+N(J95)</f>
      </c>
      <c r="L95" s="10">
        <f>N(G95)+N(H95)</f>
      </c>
      <c r="M95" s="9"/>
      <c r="N95" s="9"/>
      <c r="O95" s="10">
        <f>N(K95)-N(M95)-N(N95)</f>
      </c>
      <c r="P95" s="11"/>
      <c r="Q95" s="10">
        <f>IF(N(P95)&gt;0,ROUND(N(L95)*P95,2),"")</f>
      </c>
    </row>
    <row r="96" ht="20" customHeight="1" spans="1:17" x14ac:dyDescent="0.25">
      <c r="A96" s="7"/>
      <c r="F96" s="8"/>
      <c r="G96" s="9"/>
      <c r="H96" s="9"/>
      <c r="I96" s="9"/>
      <c r="J96" s="9"/>
      <c r="K96" s="12">
        <f>N(G96)+N(H96)+N(I96)+N(J96)</f>
      </c>
      <c r="L96" s="12">
        <f>N(G96)+N(H96)</f>
      </c>
      <c r="M96" s="9"/>
      <c r="N96" s="9"/>
      <c r="O96" s="12">
        <f>N(K96)-N(M96)-N(N96)</f>
      </c>
      <c r="P96" s="11"/>
      <c r="Q96" s="12">
        <f>IF(N(P96)&gt;0,ROUND(N(L96)*P96,2),"")</f>
      </c>
    </row>
    <row r="97" ht="20" customHeight="1" spans="1:17" x14ac:dyDescent="0.25">
      <c r="A97" s="7"/>
      <c r="F97" s="8"/>
      <c r="G97" s="9"/>
      <c r="H97" s="9"/>
      <c r="I97" s="9"/>
      <c r="J97" s="9"/>
      <c r="K97" s="10">
        <f>N(G97)+N(H97)+N(I97)+N(J97)</f>
      </c>
      <c r="L97" s="10">
        <f>N(G97)+N(H97)</f>
      </c>
      <c r="M97" s="9"/>
      <c r="N97" s="9"/>
      <c r="O97" s="10">
        <f>N(K97)-N(M97)-N(N97)</f>
      </c>
      <c r="P97" s="11"/>
      <c r="Q97" s="10">
        <f>IF(N(P97)&gt;0,ROUND(N(L97)*P97,2),"")</f>
      </c>
    </row>
    <row r="98" ht="20" customHeight="1" spans="1:17" x14ac:dyDescent="0.25">
      <c r="A98" s="7"/>
      <c r="F98" s="8"/>
      <c r="G98" s="9"/>
      <c r="H98" s="9"/>
      <c r="I98" s="9"/>
      <c r="J98" s="9"/>
      <c r="K98" s="12">
        <f>N(G98)+N(H98)+N(I98)+N(J98)</f>
      </c>
      <c r="L98" s="12">
        <f>N(G98)+N(H98)</f>
      </c>
      <c r="M98" s="9"/>
      <c r="N98" s="9"/>
      <c r="O98" s="12">
        <f>N(K98)-N(M98)-N(N98)</f>
      </c>
      <c r="P98" s="11"/>
      <c r="Q98" s="12">
        <f>IF(N(P98)&gt;0,ROUND(N(L98)*P98,2),"")</f>
      </c>
    </row>
    <row r="99" ht="20" customHeight="1" spans="1:17" x14ac:dyDescent="0.25">
      <c r="A99" s="7"/>
      <c r="F99" s="8"/>
      <c r="G99" s="9"/>
      <c r="H99" s="9"/>
      <c r="I99" s="9"/>
      <c r="J99" s="9"/>
      <c r="K99" s="10">
        <f>N(G99)+N(H99)+N(I99)+N(J99)</f>
      </c>
      <c r="L99" s="10">
        <f>N(G99)+N(H99)</f>
      </c>
      <c r="M99" s="9"/>
      <c r="N99" s="9"/>
      <c r="O99" s="10">
        <f>N(K99)-N(M99)-N(N99)</f>
      </c>
      <c r="P99" s="11"/>
      <c r="Q99" s="10">
        <f>IF(N(P99)&gt;0,ROUND(N(L99)*P99,2),"")</f>
      </c>
    </row>
    <row r="100" ht="20" customHeight="1" spans="1:17" x14ac:dyDescent="0.25">
      <c r="A100" s="7"/>
      <c r="F100" s="8"/>
      <c r="G100" s="9"/>
      <c r="H100" s="9"/>
      <c r="I100" s="9"/>
      <c r="J100" s="9"/>
      <c r="K100" s="12">
        <f>N(G100)+N(H100)+N(I100)+N(J100)</f>
      </c>
      <c r="L100" s="12">
        <f>N(G100)+N(H100)</f>
      </c>
      <c r="M100" s="9"/>
      <c r="N100" s="9"/>
      <c r="O100" s="12">
        <f>N(K100)-N(M100)-N(N100)</f>
      </c>
      <c r="P100" s="11"/>
      <c r="Q100" s="12">
        <f>IF(N(P100)&gt;0,ROUND(N(L100)*P100,2),"")</f>
      </c>
    </row>
    <row r="101" ht="20" customHeight="1" spans="1:17" x14ac:dyDescent="0.25">
      <c r="A101" s="7"/>
      <c r="F101" s="8"/>
      <c r="G101" s="9"/>
      <c r="H101" s="9"/>
      <c r="I101" s="9"/>
      <c r="J101" s="9"/>
      <c r="K101" s="10">
        <f>N(G101)+N(H101)+N(I101)+N(J101)</f>
      </c>
      <c r="L101" s="10">
        <f>N(G101)+N(H101)</f>
      </c>
      <c r="M101" s="9"/>
      <c r="N101" s="9"/>
      <c r="O101" s="10">
        <f>N(K101)-N(M101)-N(N101)</f>
      </c>
      <c r="P101" s="11"/>
      <c r="Q101" s="10">
        <f>IF(N(P101)&gt;0,ROUND(N(L101)*P101,2),"")</f>
      </c>
    </row>
    <row r="102" ht="20" customHeight="1" spans="1:17" x14ac:dyDescent="0.25">
      <c r="A102" s="7"/>
      <c r="F102" s="8"/>
      <c r="G102" s="9"/>
      <c r="H102" s="9"/>
      <c r="I102" s="9"/>
      <c r="J102" s="9"/>
      <c r="K102" s="12">
        <f>N(G102)+N(H102)+N(I102)+N(J102)</f>
      </c>
      <c r="L102" s="12">
        <f>N(G102)+N(H102)</f>
      </c>
      <c r="M102" s="9"/>
      <c r="N102" s="9"/>
      <c r="O102" s="12">
        <f>N(K102)-N(M102)-N(N102)</f>
      </c>
      <c r="P102" s="11"/>
      <c r="Q102" s="12">
        <f>IF(N(P102)&gt;0,ROUND(N(L102)*P102,2),"")</f>
      </c>
    </row>
    <row r="103" ht="20" customHeight="1" spans="1:17" x14ac:dyDescent="0.25">
      <c r="A103" s="7"/>
      <c r="F103" s="8"/>
      <c r="G103" s="9"/>
      <c r="H103" s="9"/>
      <c r="I103" s="9"/>
      <c r="J103" s="9"/>
      <c r="K103" s="10">
        <f>N(G103)+N(H103)+N(I103)+N(J103)</f>
      </c>
      <c r="L103" s="10">
        <f>N(G103)+N(H103)</f>
      </c>
      <c r="M103" s="9"/>
      <c r="N103" s="9"/>
      <c r="O103" s="10">
        <f>N(K103)-N(M103)-N(N103)</f>
      </c>
      <c r="P103" s="11"/>
      <c r="Q103" s="10">
        <f>IF(N(P103)&gt;0,ROUND(N(L103)*P103,2),"")</f>
      </c>
    </row>
    <row r="104" ht="20" customHeight="1" spans="1:17" x14ac:dyDescent="0.25">
      <c r="A104" s="7"/>
      <c r="F104" s="8"/>
      <c r="G104" s="9"/>
      <c r="H104" s="9"/>
      <c r="I104" s="9"/>
      <c r="J104" s="9"/>
      <c r="K104" s="12">
        <f>N(G104)+N(H104)+N(I104)+N(J104)</f>
      </c>
      <c r="L104" s="12">
        <f>N(G104)+N(H104)</f>
      </c>
      <c r="M104" s="9"/>
      <c r="N104" s="9"/>
      <c r="O104" s="12">
        <f>N(K104)-N(M104)-N(N104)</f>
      </c>
      <c r="P104" s="11"/>
      <c r="Q104" s="12">
        <f>IF(N(P104)&gt;0,ROUND(N(L104)*P104,2),"")</f>
      </c>
    </row>
    <row r="105" ht="20" customHeight="1" spans="1:17" x14ac:dyDescent="0.25">
      <c r="A105" s="7"/>
      <c r="F105" s="8"/>
      <c r="G105" s="9"/>
      <c r="H105" s="9"/>
      <c r="I105" s="9"/>
      <c r="J105" s="9"/>
      <c r="K105" s="10">
        <f>N(G105)+N(H105)+N(I105)+N(J105)</f>
      </c>
      <c r="L105" s="10">
        <f>N(G105)+N(H105)</f>
      </c>
      <c r="M105" s="9"/>
      <c r="N105" s="9"/>
      <c r="O105" s="10">
        <f>N(K105)-N(M105)-N(N105)</f>
      </c>
      <c r="P105" s="11"/>
      <c r="Q105" s="10">
        <f>IF(N(P105)&gt;0,ROUND(N(L105)*P105,2),"")</f>
      </c>
    </row>
    <row r="106" ht="20" customHeight="1" spans="1:17" x14ac:dyDescent="0.25">
      <c r="A106" s="7"/>
      <c r="F106" s="8"/>
      <c r="G106" s="9"/>
      <c r="H106" s="9"/>
      <c r="I106" s="9"/>
      <c r="J106" s="9"/>
      <c r="K106" s="12">
        <f>N(G106)+N(H106)+N(I106)+N(J106)</f>
      </c>
      <c r="L106" s="12">
        <f>N(G106)+N(H106)</f>
      </c>
      <c r="M106" s="9"/>
      <c r="N106" s="9"/>
      <c r="O106" s="12">
        <f>N(K106)-N(M106)-N(N106)</f>
      </c>
      <c r="P106" s="11"/>
      <c r="Q106" s="12">
        <f>IF(N(P106)&gt;0,ROUND(N(L106)*P106,2),"")</f>
      </c>
    </row>
    <row r="107" ht="20" customHeight="1" spans="1:17" x14ac:dyDescent="0.25">
      <c r="A107" s="7"/>
      <c r="F107" s="8"/>
      <c r="G107" s="9"/>
      <c r="H107" s="9"/>
      <c r="I107" s="9"/>
      <c r="J107" s="9"/>
      <c r="K107" s="10">
        <f>N(G107)+N(H107)+N(I107)+N(J107)</f>
      </c>
      <c r="L107" s="10">
        <f>N(G107)+N(H107)</f>
      </c>
      <c r="M107" s="9"/>
      <c r="N107" s="9"/>
      <c r="O107" s="10">
        <f>N(K107)-N(M107)-N(N107)</f>
      </c>
      <c r="P107" s="11"/>
      <c r="Q107" s="10">
        <f>IF(N(P107)&gt;0,ROUND(N(L107)*P107,2),"")</f>
      </c>
    </row>
    <row r="108" ht="20" customHeight="1" spans="1:17" x14ac:dyDescent="0.25">
      <c r="A108" s="7"/>
      <c r="F108" s="8"/>
      <c r="G108" s="9"/>
      <c r="H108" s="9"/>
      <c r="I108" s="9"/>
      <c r="J108" s="9"/>
      <c r="K108" s="12">
        <f>N(G108)+N(H108)+N(I108)+N(J108)</f>
      </c>
      <c r="L108" s="12">
        <f>N(G108)+N(H108)</f>
      </c>
      <c r="M108" s="9"/>
      <c r="N108" s="9"/>
      <c r="O108" s="12">
        <f>N(K108)-N(M108)-N(N108)</f>
      </c>
      <c r="P108" s="11"/>
      <c r="Q108" s="12">
        <f>IF(N(P108)&gt;0,ROUND(N(L108)*P108,2),"")</f>
      </c>
    </row>
    <row r="109" ht="20" customHeight="1" spans="1:17" x14ac:dyDescent="0.25">
      <c r="A109" s="7"/>
      <c r="F109" s="8"/>
      <c r="G109" s="9"/>
      <c r="H109" s="9"/>
      <c r="I109" s="9"/>
      <c r="J109" s="9"/>
      <c r="K109" s="10">
        <f>N(G109)+N(H109)+N(I109)+N(J109)</f>
      </c>
      <c r="L109" s="10">
        <f>N(G109)+N(H109)</f>
      </c>
      <c r="M109" s="9"/>
      <c r="N109" s="9"/>
      <c r="O109" s="10">
        <f>N(K109)-N(M109)-N(N109)</f>
      </c>
      <c r="P109" s="11"/>
      <c r="Q109" s="10">
        <f>IF(N(P109)&gt;0,ROUND(N(L109)*P109,2),"")</f>
      </c>
    </row>
    <row r="110" ht="20" customHeight="1" spans="1:17" x14ac:dyDescent="0.25">
      <c r="A110" s="7"/>
      <c r="F110" s="8"/>
      <c r="G110" s="9"/>
      <c r="H110" s="9"/>
      <c r="I110" s="9"/>
      <c r="J110" s="9"/>
      <c r="K110" s="12">
        <f>N(G110)+N(H110)+N(I110)+N(J110)</f>
      </c>
      <c r="L110" s="12">
        <f>N(G110)+N(H110)</f>
      </c>
      <c r="M110" s="9"/>
      <c r="N110" s="9"/>
      <c r="O110" s="12">
        <f>N(K110)-N(M110)-N(N110)</f>
      </c>
      <c r="P110" s="11"/>
      <c r="Q110" s="12">
        <f>IF(N(P110)&gt;0,ROUND(N(L110)*P110,2),"")</f>
      </c>
    </row>
    <row r="111" ht="20" customHeight="1" spans="1:17" x14ac:dyDescent="0.25">
      <c r="A111" s="7"/>
      <c r="F111" s="8"/>
      <c r="G111" s="9"/>
      <c r="H111" s="9"/>
      <c r="I111" s="9"/>
      <c r="J111" s="9"/>
      <c r="K111" s="10">
        <f>N(G111)+N(H111)+N(I111)+N(J111)</f>
      </c>
      <c r="L111" s="10">
        <f>N(G111)+N(H111)</f>
      </c>
      <c r="M111" s="9"/>
      <c r="N111" s="9"/>
      <c r="O111" s="10">
        <f>N(K111)-N(M111)-N(N111)</f>
      </c>
      <c r="P111" s="11"/>
      <c r="Q111" s="10">
        <f>IF(N(P111)&gt;0,ROUND(N(L111)*P111,2),"")</f>
      </c>
    </row>
    <row r="112" ht="20" customHeight="1" spans="1:17" x14ac:dyDescent="0.25">
      <c r="A112" s="7"/>
      <c r="F112" s="8"/>
      <c r="G112" s="9"/>
      <c r="H112" s="9"/>
      <c r="I112" s="9"/>
      <c r="J112" s="9"/>
      <c r="K112" s="12">
        <f>N(G112)+N(H112)+N(I112)+N(J112)</f>
      </c>
      <c r="L112" s="12">
        <f>N(G112)+N(H112)</f>
      </c>
      <c r="M112" s="9"/>
      <c r="N112" s="9"/>
      <c r="O112" s="12">
        <f>N(K112)-N(M112)-N(N112)</f>
      </c>
      <c r="P112" s="11"/>
      <c r="Q112" s="12">
        <f>IF(N(P112)&gt;0,ROUND(N(L112)*P112,2),"")</f>
      </c>
    </row>
    <row r="113" ht="20" customHeight="1" spans="1:17" x14ac:dyDescent="0.25">
      <c r="A113" s="7"/>
      <c r="F113" s="8"/>
      <c r="G113" s="9"/>
      <c r="H113" s="9"/>
      <c r="I113" s="9"/>
      <c r="J113" s="9"/>
      <c r="K113" s="10">
        <f>N(G113)+N(H113)+N(I113)+N(J113)</f>
      </c>
      <c r="L113" s="10">
        <f>N(G113)+N(H113)</f>
      </c>
      <c r="M113" s="9"/>
      <c r="N113" s="9"/>
      <c r="O113" s="10">
        <f>N(K113)-N(M113)-N(N113)</f>
      </c>
      <c r="P113" s="11"/>
      <c r="Q113" s="10">
        <f>IF(N(P113)&gt;0,ROUND(N(L113)*P113,2),"")</f>
      </c>
    </row>
    <row r="114" ht="20" customHeight="1" spans="1:17" x14ac:dyDescent="0.25">
      <c r="A114" s="7"/>
      <c r="F114" s="8"/>
      <c r="G114" s="9"/>
      <c r="H114" s="9"/>
      <c r="I114" s="9"/>
      <c r="J114" s="9"/>
      <c r="K114" s="12">
        <f>N(G114)+N(H114)+N(I114)+N(J114)</f>
      </c>
      <c r="L114" s="12">
        <f>N(G114)+N(H114)</f>
      </c>
      <c r="M114" s="9"/>
      <c r="N114" s="9"/>
      <c r="O114" s="12">
        <f>N(K114)-N(M114)-N(N114)</f>
      </c>
      <c r="P114" s="11"/>
      <c r="Q114" s="12">
        <f>IF(N(P114)&gt;0,ROUND(N(L114)*P114,2),"")</f>
      </c>
    </row>
    <row r="115" ht="20" customHeight="1" spans="1:17" x14ac:dyDescent="0.25">
      <c r="A115" s="7"/>
      <c r="F115" s="8"/>
      <c r="G115" s="9"/>
      <c r="H115" s="9"/>
      <c r="I115" s="9"/>
      <c r="J115" s="9"/>
      <c r="K115" s="10">
        <f>N(G115)+N(H115)+N(I115)+N(J115)</f>
      </c>
      <c r="L115" s="10">
        <f>N(G115)+N(H115)</f>
      </c>
      <c r="M115" s="9"/>
      <c r="N115" s="9"/>
      <c r="O115" s="10">
        <f>N(K115)-N(M115)-N(N115)</f>
      </c>
      <c r="P115" s="11"/>
      <c r="Q115" s="10">
        <f>IF(N(P115)&gt;0,ROUND(N(L115)*P115,2),"")</f>
      </c>
    </row>
    <row r="116" ht="20" customHeight="1" spans="1:17" x14ac:dyDescent="0.25">
      <c r="A116" s="7"/>
      <c r="F116" s="8"/>
      <c r="G116" s="9"/>
      <c r="H116" s="9"/>
      <c r="I116" s="9"/>
      <c r="J116" s="9"/>
      <c r="K116" s="12">
        <f>N(G116)+N(H116)+N(I116)+N(J116)</f>
      </c>
      <c r="L116" s="12">
        <f>N(G116)+N(H116)</f>
      </c>
      <c r="M116" s="9"/>
      <c r="N116" s="9"/>
      <c r="O116" s="12">
        <f>N(K116)-N(M116)-N(N116)</f>
      </c>
      <c r="P116" s="11"/>
      <c r="Q116" s="12">
        <f>IF(N(P116)&gt;0,ROUND(N(L116)*P116,2),"")</f>
      </c>
    </row>
    <row r="117" ht="20" customHeight="1" spans="1:17" x14ac:dyDescent="0.25">
      <c r="A117" s="7"/>
      <c r="F117" s="8"/>
      <c r="G117" s="9"/>
      <c r="H117" s="9"/>
      <c r="I117" s="9"/>
      <c r="J117" s="9"/>
      <c r="K117" s="10">
        <f>N(G117)+N(H117)+N(I117)+N(J117)</f>
      </c>
      <c r="L117" s="10">
        <f>N(G117)+N(H117)</f>
      </c>
      <c r="M117" s="9"/>
      <c r="N117" s="9"/>
      <c r="O117" s="10">
        <f>N(K117)-N(M117)-N(N117)</f>
      </c>
      <c r="P117" s="11"/>
      <c r="Q117" s="10">
        <f>IF(N(P117)&gt;0,ROUND(N(L117)*P117,2),"")</f>
      </c>
    </row>
    <row r="118" ht="20" customHeight="1" spans="1:17" x14ac:dyDescent="0.25">
      <c r="A118" s="7"/>
      <c r="F118" s="8"/>
      <c r="G118" s="9"/>
      <c r="H118" s="9"/>
      <c r="I118" s="9"/>
      <c r="J118" s="9"/>
      <c r="K118" s="12">
        <f>N(G118)+N(H118)+N(I118)+N(J118)</f>
      </c>
      <c r="L118" s="12">
        <f>N(G118)+N(H118)</f>
      </c>
      <c r="M118" s="9"/>
      <c r="N118" s="9"/>
      <c r="O118" s="12">
        <f>N(K118)-N(M118)-N(N118)</f>
      </c>
      <c r="P118" s="11"/>
      <c r="Q118" s="12">
        <f>IF(N(P118)&gt;0,ROUND(N(L118)*P118,2),"")</f>
      </c>
    </row>
    <row r="119" ht="20" customHeight="1" spans="1:17" x14ac:dyDescent="0.25">
      <c r="A119" s="7"/>
      <c r="F119" s="8"/>
      <c r="G119" s="9"/>
      <c r="H119" s="9"/>
      <c r="I119" s="9"/>
      <c r="J119" s="9"/>
      <c r="K119" s="10">
        <f>N(G119)+N(H119)+N(I119)+N(J119)</f>
      </c>
      <c r="L119" s="10">
        <f>N(G119)+N(H119)</f>
      </c>
      <c r="M119" s="9"/>
      <c r="N119" s="9"/>
      <c r="O119" s="10">
        <f>N(K119)-N(M119)-N(N119)</f>
      </c>
      <c r="P119" s="11"/>
      <c r="Q119" s="10">
        <f>IF(N(P119)&gt;0,ROUND(N(L119)*P119,2),"")</f>
      </c>
    </row>
    <row r="120" ht="20" customHeight="1" spans="1:17" x14ac:dyDescent="0.25">
      <c r="A120" s="7"/>
      <c r="F120" s="8"/>
      <c r="G120" s="9"/>
      <c r="H120" s="9"/>
      <c r="I120" s="9"/>
      <c r="J120" s="9"/>
      <c r="K120" s="12">
        <f>N(G120)+N(H120)+N(I120)+N(J120)</f>
      </c>
      <c r="L120" s="12">
        <f>N(G120)+N(H120)</f>
      </c>
      <c r="M120" s="9"/>
      <c r="N120" s="9"/>
      <c r="O120" s="12">
        <f>N(K120)-N(M120)-N(N120)</f>
      </c>
      <c r="P120" s="11"/>
      <c r="Q120" s="12">
        <f>IF(N(P120)&gt;0,ROUND(N(L120)*P120,2),"")</f>
      </c>
    </row>
    <row r="121" ht="20" customHeight="1" spans="1:17" x14ac:dyDescent="0.25">
      <c r="A121" s="7"/>
      <c r="F121" s="8"/>
      <c r="G121" s="9"/>
      <c r="H121" s="9"/>
      <c r="I121" s="9"/>
      <c r="J121" s="9"/>
      <c r="K121" s="10">
        <f>N(G121)+N(H121)+N(I121)+N(J121)</f>
      </c>
      <c r="L121" s="10">
        <f>N(G121)+N(H121)</f>
      </c>
      <c r="M121" s="9"/>
      <c r="N121" s="9"/>
      <c r="O121" s="10">
        <f>N(K121)-N(M121)-N(N121)</f>
      </c>
      <c r="P121" s="11"/>
      <c r="Q121" s="10">
        <f>IF(N(P121)&gt;0,ROUND(N(L121)*P121,2),"")</f>
      </c>
    </row>
    <row r="122" ht="20" customHeight="1" spans="1:17" x14ac:dyDescent="0.25">
      <c r="A122" s="7"/>
      <c r="F122" s="8"/>
      <c r="G122" s="9"/>
      <c r="H122" s="9"/>
      <c r="I122" s="9"/>
      <c r="J122" s="9"/>
      <c r="K122" s="12">
        <f>N(G122)+N(H122)+N(I122)+N(J122)</f>
      </c>
      <c r="L122" s="12">
        <f>N(G122)+N(H122)</f>
      </c>
      <c r="M122" s="9"/>
      <c r="N122" s="9"/>
      <c r="O122" s="12">
        <f>N(K122)-N(M122)-N(N122)</f>
      </c>
      <c r="P122" s="11"/>
      <c r="Q122" s="12">
        <f>IF(N(P122)&gt;0,ROUND(N(L122)*P122,2),"")</f>
      </c>
    </row>
    <row r="123" ht="20" customHeight="1" spans="1:17" x14ac:dyDescent="0.25">
      <c r="A123" s="7"/>
      <c r="F123" s="8"/>
      <c r="G123" s="9"/>
      <c r="H123" s="9"/>
      <c r="I123" s="9"/>
      <c r="J123" s="9"/>
      <c r="K123" s="10">
        <f>N(G123)+N(H123)+N(I123)+N(J123)</f>
      </c>
      <c r="L123" s="10">
        <f>N(G123)+N(H123)</f>
      </c>
      <c r="M123" s="9"/>
      <c r="N123" s="9"/>
      <c r="O123" s="10">
        <f>N(K123)-N(M123)-N(N123)</f>
      </c>
      <c r="P123" s="11"/>
      <c r="Q123" s="10">
        <f>IF(N(P123)&gt;0,ROUND(N(L123)*P123,2),"")</f>
      </c>
    </row>
    <row r="124" ht="20" customHeight="1" spans="1:17" x14ac:dyDescent="0.25">
      <c r="A124" s="7"/>
      <c r="F124" s="8"/>
      <c r="G124" s="9"/>
      <c r="H124" s="9"/>
      <c r="I124" s="9"/>
      <c r="J124" s="9"/>
      <c r="K124" s="12">
        <f>N(G124)+N(H124)+N(I124)+N(J124)</f>
      </c>
      <c r="L124" s="12">
        <f>N(G124)+N(H124)</f>
      </c>
      <c r="M124" s="9"/>
      <c r="N124" s="9"/>
      <c r="O124" s="12">
        <f>N(K124)-N(M124)-N(N124)</f>
      </c>
      <c r="P124" s="11"/>
      <c r="Q124" s="12">
        <f>IF(N(P124)&gt;0,ROUND(N(L124)*P124,2),"")</f>
      </c>
    </row>
    <row r="125" ht="20" customHeight="1" spans="1:17" x14ac:dyDescent="0.25">
      <c r="A125" s="7"/>
      <c r="F125" s="8"/>
      <c r="G125" s="9"/>
      <c r="H125" s="9"/>
      <c r="I125" s="9"/>
      <c r="J125" s="9"/>
      <c r="K125" s="10">
        <f>N(G125)+N(H125)+N(I125)+N(J125)</f>
      </c>
      <c r="L125" s="10">
        <f>N(G125)+N(H125)</f>
      </c>
      <c r="M125" s="9"/>
      <c r="N125" s="9"/>
      <c r="O125" s="10">
        <f>N(K125)-N(M125)-N(N125)</f>
      </c>
      <c r="P125" s="11"/>
      <c r="Q125" s="10">
        <f>IF(N(P125)&gt;0,ROUND(N(L125)*P125,2),"")</f>
      </c>
    </row>
    <row r="126" ht="20" customHeight="1" spans="1:17" x14ac:dyDescent="0.25">
      <c r="A126" s="7"/>
      <c r="F126" s="8"/>
      <c r="G126" s="9"/>
      <c r="H126" s="9"/>
      <c r="I126" s="9"/>
      <c r="J126" s="9"/>
      <c r="K126" s="12">
        <f>N(G126)+N(H126)+N(I126)+N(J126)</f>
      </c>
      <c r="L126" s="12">
        <f>N(G126)+N(H126)</f>
      </c>
      <c r="M126" s="9"/>
      <c r="N126" s="9"/>
      <c r="O126" s="12">
        <f>N(K126)-N(M126)-N(N126)</f>
      </c>
      <c r="P126" s="11"/>
      <c r="Q126" s="12">
        <f>IF(N(P126)&gt;0,ROUND(N(L126)*P126,2),"")</f>
      </c>
    </row>
    <row r="127" ht="20" customHeight="1" spans="1:17" x14ac:dyDescent="0.25">
      <c r="A127" s="7"/>
      <c r="F127" s="8"/>
      <c r="G127" s="9"/>
      <c r="H127" s="9"/>
      <c r="I127" s="9"/>
      <c r="J127" s="9"/>
      <c r="K127" s="10">
        <f>N(G127)+N(H127)+N(I127)+N(J127)</f>
      </c>
      <c r="L127" s="10">
        <f>N(G127)+N(H127)</f>
      </c>
      <c r="M127" s="9"/>
      <c r="N127" s="9"/>
      <c r="O127" s="10">
        <f>N(K127)-N(M127)-N(N127)</f>
      </c>
      <c r="P127" s="11"/>
      <c r="Q127" s="10">
        <f>IF(N(P127)&gt;0,ROUND(N(L127)*P127,2),"")</f>
      </c>
    </row>
    <row r="128" ht="20" customHeight="1" spans="1:17" x14ac:dyDescent="0.25">
      <c r="A128" s="7"/>
      <c r="F128" s="8"/>
      <c r="G128" s="9"/>
      <c r="H128" s="9"/>
      <c r="I128" s="9"/>
      <c r="J128" s="9"/>
      <c r="K128" s="12">
        <f>N(G128)+N(H128)+N(I128)+N(J128)</f>
      </c>
      <c r="L128" s="12">
        <f>N(G128)+N(H128)</f>
      </c>
      <c r="M128" s="9"/>
      <c r="N128" s="9"/>
      <c r="O128" s="12">
        <f>N(K128)-N(M128)-N(N128)</f>
      </c>
      <c r="P128" s="11"/>
      <c r="Q128" s="12">
        <f>IF(N(P128)&gt;0,ROUND(N(L128)*P128,2),"")</f>
      </c>
    </row>
    <row r="129" ht="20" customHeight="1" spans="1:17" x14ac:dyDescent="0.25">
      <c r="A129" s="7"/>
      <c r="F129" s="8"/>
      <c r="G129" s="9"/>
      <c r="H129" s="9"/>
      <c r="I129" s="9"/>
      <c r="J129" s="9"/>
      <c r="K129" s="10">
        <f>N(G129)+N(H129)+N(I129)+N(J129)</f>
      </c>
      <c r="L129" s="10">
        <f>N(G129)+N(H129)</f>
      </c>
      <c r="M129" s="9"/>
      <c r="N129" s="9"/>
      <c r="O129" s="10">
        <f>N(K129)-N(M129)-N(N129)</f>
      </c>
      <c r="P129" s="11"/>
      <c r="Q129" s="10">
        <f>IF(N(P129)&gt;0,ROUND(N(L129)*P129,2),"")</f>
      </c>
    </row>
    <row r="130" ht="20" customHeight="1" spans="1:17" x14ac:dyDescent="0.25">
      <c r="A130" s="7"/>
      <c r="F130" s="8"/>
      <c r="G130" s="9"/>
      <c r="H130" s="9"/>
      <c r="I130" s="9"/>
      <c r="J130" s="9"/>
      <c r="K130" s="12">
        <f>N(G130)+N(H130)+N(I130)+N(J130)</f>
      </c>
      <c r="L130" s="12">
        <f>N(G130)+N(H130)</f>
      </c>
      <c r="M130" s="9"/>
      <c r="N130" s="9"/>
      <c r="O130" s="12">
        <f>N(K130)-N(M130)-N(N130)</f>
      </c>
      <c r="P130" s="11"/>
      <c r="Q130" s="12">
        <f>IF(N(P130)&gt;0,ROUND(N(L130)*P130,2),"")</f>
      </c>
    </row>
    <row r="131" ht="20" customHeight="1" spans="1:17" x14ac:dyDescent="0.25">
      <c r="A131" s="7"/>
      <c r="F131" s="8"/>
      <c r="G131" s="9"/>
      <c r="H131" s="9"/>
      <c r="I131" s="9"/>
      <c r="J131" s="9"/>
      <c r="K131" s="10">
        <f>N(G131)+N(H131)+N(I131)+N(J131)</f>
      </c>
      <c r="L131" s="10">
        <f>N(G131)+N(H131)</f>
      </c>
      <c r="M131" s="9"/>
      <c r="N131" s="9"/>
      <c r="O131" s="10">
        <f>N(K131)-N(M131)-N(N131)</f>
      </c>
      <c r="P131" s="11"/>
      <c r="Q131" s="10">
        <f>IF(N(P131)&gt;0,ROUND(N(L131)*P131,2),"")</f>
      </c>
    </row>
    <row r="132" ht="20" customHeight="1" spans="1:17" x14ac:dyDescent="0.25">
      <c r="A132" s="7"/>
      <c r="F132" s="8"/>
      <c r="G132" s="9"/>
      <c r="H132" s="9"/>
      <c r="I132" s="9"/>
      <c r="J132" s="9"/>
      <c r="K132" s="12">
        <f>N(G132)+N(H132)+N(I132)+N(J132)</f>
      </c>
      <c r="L132" s="12">
        <f>N(G132)+N(H132)</f>
      </c>
      <c r="M132" s="9"/>
      <c r="N132" s="9"/>
      <c r="O132" s="12">
        <f>N(K132)-N(M132)-N(N132)</f>
      </c>
      <c r="P132" s="11"/>
      <c r="Q132" s="12">
        <f>IF(N(P132)&gt;0,ROUND(N(L132)*P132,2),"")</f>
      </c>
    </row>
    <row r="133" ht="20" customHeight="1" spans="1:17" x14ac:dyDescent="0.25">
      <c r="A133" s="7"/>
      <c r="F133" s="8"/>
      <c r="G133" s="9"/>
      <c r="H133" s="9"/>
      <c r="I133" s="9"/>
      <c r="J133" s="9"/>
      <c r="K133" s="10">
        <f>N(G133)+N(H133)+N(I133)+N(J133)</f>
      </c>
      <c r="L133" s="10">
        <f>N(G133)+N(H133)</f>
      </c>
      <c r="M133" s="9"/>
      <c r="N133" s="9"/>
      <c r="O133" s="10">
        <f>N(K133)-N(M133)-N(N133)</f>
      </c>
      <c r="P133" s="11"/>
      <c r="Q133" s="10">
        <f>IF(N(P133)&gt;0,ROUND(N(L133)*P133,2),"")</f>
      </c>
    </row>
    <row r="134" ht="20" customHeight="1" spans="1:17" x14ac:dyDescent="0.25">
      <c r="A134" s="7"/>
      <c r="F134" s="8"/>
      <c r="G134" s="9"/>
      <c r="H134" s="9"/>
      <c r="I134" s="9"/>
      <c r="J134" s="9"/>
      <c r="K134" s="12">
        <f>N(G134)+N(H134)+N(I134)+N(J134)</f>
      </c>
      <c r="L134" s="12">
        <f>N(G134)+N(H134)</f>
      </c>
      <c r="M134" s="9"/>
      <c r="N134" s="9"/>
      <c r="O134" s="12">
        <f>N(K134)-N(M134)-N(N134)</f>
      </c>
      <c r="P134" s="11"/>
      <c r="Q134" s="12">
        <f>IF(N(P134)&gt;0,ROUND(N(L134)*P134,2),"")</f>
      </c>
    </row>
    <row r="135" ht="20" customHeight="1" spans="1:17" x14ac:dyDescent="0.25">
      <c r="A135" s="7"/>
      <c r="F135" s="8"/>
      <c r="G135" s="9"/>
      <c r="H135" s="9"/>
      <c r="I135" s="9"/>
      <c r="J135" s="9"/>
      <c r="K135" s="10">
        <f>N(G135)+N(H135)+N(I135)+N(J135)</f>
      </c>
      <c r="L135" s="10">
        <f>N(G135)+N(H135)</f>
      </c>
      <c r="M135" s="9"/>
      <c r="N135" s="9"/>
      <c r="O135" s="10">
        <f>N(K135)-N(M135)-N(N135)</f>
      </c>
      <c r="P135" s="11"/>
      <c r="Q135" s="10">
        <f>IF(N(P135)&gt;0,ROUND(N(L135)*P135,2),"")</f>
      </c>
    </row>
    <row r="136" ht="20" customHeight="1" spans="1:17" x14ac:dyDescent="0.25">
      <c r="A136" s="7"/>
      <c r="F136" s="8"/>
      <c r="G136" s="9"/>
      <c r="H136" s="9"/>
      <c r="I136" s="9"/>
      <c r="J136" s="9"/>
      <c r="K136" s="12">
        <f>N(G136)+N(H136)+N(I136)+N(J136)</f>
      </c>
      <c r="L136" s="12">
        <f>N(G136)+N(H136)</f>
      </c>
      <c r="M136" s="9"/>
      <c r="N136" s="9"/>
      <c r="O136" s="12">
        <f>N(K136)-N(M136)-N(N136)</f>
      </c>
      <c r="P136" s="11"/>
      <c r="Q136" s="12">
        <f>IF(N(P136)&gt;0,ROUND(N(L136)*P136,2),"")</f>
      </c>
    </row>
    <row r="137" ht="20" customHeight="1" spans="1:17" x14ac:dyDescent="0.25">
      <c r="A137" s="7"/>
      <c r="F137" s="8"/>
      <c r="G137" s="9"/>
      <c r="H137" s="9"/>
      <c r="I137" s="9"/>
      <c r="J137" s="9"/>
      <c r="K137" s="10">
        <f>N(G137)+N(H137)+N(I137)+N(J137)</f>
      </c>
      <c r="L137" s="10">
        <f>N(G137)+N(H137)</f>
      </c>
      <c r="M137" s="9"/>
      <c r="N137" s="9"/>
      <c r="O137" s="10">
        <f>N(K137)-N(M137)-N(N137)</f>
      </c>
      <c r="P137" s="11"/>
      <c r="Q137" s="10">
        <f>IF(N(P137)&gt;0,ROUND(N(L137)*P137,2),"")</f>
      </c>
    </row>
    <row r="138" ht="20" customHeight="1" spans="1:17" x14ac:dyDescent="0.25">
      <c r="A138" s="7"/>
      <c r="F138" s="8"/>
      <c r="G138" s="9"/>
      <c r="H138" s="9"/>
      <c r="I138" s="9"/>
      <c r="J138" s="9"/>
      <c r="K138" s="12">
        <f>N(G138)+N(H138)+N(I138)+N(J138)</f>
      </c>
      <c r="L138" s="12">
        <f>N(G138)+N(H138)</f>
      </c>
      <c r="M138" s="9"/>
      <c r="N138" s="9"/>
      <c r="O138" s="12">
        <f>N(K138)-N(M138)-N(N138)</f>
      </c>
      <c r="P138" s="11"/>
      <c r="Q138" s="12">
        <f>IF(N(P138)&gt;0,ROUND(N(L138)*P138,2),"")</f>
      </c>
    </row>
    <row r="139" ht="20" customHeight="1" spans="1:17" x14ac:dyDescent="0.25">
      <c r="A139" s="7"/>
      <c r="F139" s="8"/>
      <c r="G139" s="9"/>
      <c r="H139" s="9"/>
      <c r="I139" s="9"/>
      <c r="J139" s="9"/>
      <c r="K139" s="10">
        <f>N(G139)+N(H139)+N(I139)+N(J139)</f>
      </c>
      <c r="L139" s="10">
        <f>N(G139)+N(H139)</f>
      </c>
      <c r="M139" s="9"/>
      <c r="N139" s="9"/>
      <c r="O139" s="10">
        <f>N(K139)-N(M139)-N(N139)</f>
      </c>
      <c r="P139" s="11"/>
      <c r="Q139" s="10">
        <f>IF(N(P139)&gt;0,ROUND(N(L139)*P139,2),"")</f>
      </c>
    </row>
    <row r="140" ht="20" customHeight="1" spans="1:17" x14ac:dyDescent="0.25">
      <c r="A140" s="7"/>
      <c r="F140" s="8"/>
      <c r="G140" s="9"/>
      <c r="H140" s="9"/>
      <c r="I140" s="9"/>
      <c r="J140" s="9"/>
      <c r="K140" s="12">
        <f>N(G140)+N(H140)+N(I140)+N(J140)</f>
      </c>
      <c r="L140" s="12">
        <f>N(G140)+N(H140)</f>
      </c>
      <c r="M140" s="9"/>
      <c r="N140" s="9"/>
      <c r="O140" s="12">
        <f>N(K140)-N(M140)-N(N140)</f>
      </c>
      <c r="P140" s="11"/>
      <c r="Q140" s="12">
        <f>IF(N(P140)&gt;0,ROUND(N(L140)*P140,2),"")</f>
      </c>
    </row>
    <row r="141" ht="20" customHeight="1" spans="1:17" x14ac:dyDescent="0.25">
      <c r="A141" s="7"/>
      <c r="F141" s="8"/>
      <c r="G141" s="9"/>
      <c r="H141" s="9"/>
      <c r="I141" s="9"/>
      <c r="J141" s="9"/>
      <c r="K141" s="10">
        <f>N(G141)+N(H141)+N(I141)+N(J141)</f>
      </c>
      <c r="L141" s="10">
        <f>N(G141)+N(H141)</f>
      </c>
      <c r="M141" s="9"/>
      <c r="N141" s="9"/>
      <c r="O141" s="10">
        <f>N(K141)-N(M141)-N(N141)</f>
      </c>
      <c r="P141" s="11"/>
      <c r="Q141" s="10">
        <f>IF(N(P141)&gt;0,ROUND(N(L141)*P141,2),"")</f>
      </c>
    </row>
    <row r="142" ht="20" customHeight="1" spans="1:17" x14ac:dyDescent="0.25">
      <c r="A142" s="7"/>
      <c r="F142" s="8"/>
      <c r="G142" s="9"/>
      <c r="H142" s="9"/>
      <c r="I142" s="9"/>
      <c r="J142" s="9"/>
      <c r="K142" s="12">
        <f>N(G142)+N(H142)+N(I142)+N(J142)</f>
      </c>
      <c r="L142" s="12">
        <f>N(G142)+N(H142)</f>
      </c>
      <c r="M142" s="9"/>
      <c r="N142" s="9"/>
      <c r="O142" s="12">
        <f>N(K142)-N(M142)-N(N142)</f>
      </c>
      <c r="P142" s="11"/>
      <c r="Q142" s="12">
        <f>IF(N(P142)&gt;0,ROUND(N(L142)*P142,2),"")</f>
      </c>
    </row>
    <row r="143" ht="20" customHeight="1" spans="1:17" x14ac:dyDescent="0.25">
      <c r="A143" s="7"/>
      <c r="F143" s="8"/>
      <c r="G143" s="9"/>
      <c r="H143" s="9"/>
      <c r="I143" s="9"/>
      <c r="J143" s="9"/>
      <c r="K143" s="10">
        <f>N(G143)+N(H143)+N(I143)+N(J143)</f>
      </c>
      <c r="L143" s="10">
        <f>N(G143)+N(H143)</f>
      </c>
      <c r="M143" s="9"/>
      <c r="N143" s="9"/>
      <c r="O143" s="10">
        <f>N(K143)-N(M143)-N(N143)</f>
      </c>
      <c r="P143" s="11"/>
      <c r="Q143" s="10">
        <f>IF(N(P143)&gt;0,ROUND(N(L143)*P143,2),"")</f>
      </c>
    </row>
    <row r="144" ht="20" customHeight="1" spans="1:17" x14ac:dyDescent="0.25">
      <c r="A144" s="7"/>
      <c r="F144" s="8"/>
      <c r="G144" s="9"/>
      <c r="H144" s="9"/>
      <c r="I144" s="9"/>
      <c r="J144" s="9"/>
      <c r="K144" s="12">
        <f>N(G144)+N(H144)+N(I144)+N(J144)</f>
      </c>
      <c r="L144" s="12">
        <f>N(G144)+N(H144)</f>
      </c>
      <c r="M144" s="9"/>
      <c r="N144" s="9"/>
      <c r="O144" s="12">
        <f>N(K144)-N(M144)-N(N144)</f>
      </c>
      <c r="P144" s="11"/>
      <c r="Q144" s="12">
        <f>IF(N(P144)&gt;0,ROUND(N(L144)*P144,2),"")</f>
      </c>
    </row>
    <row r="145" ht="20" customHeight="1" spans="1:17" x14ac:dyDescent="0.25">
      <c r="A145" s="7"/>
      <c r="F145" s="8"/>
      <c r="G145" s="9"/>
      <c r="H145" s="9"/>
      <c r="I145" s="9"/>
      <c r="J145" s="9"/>
      <c r="K145" s="10">
        <f>N(G145)+N(H145)+N(I145)+N(J145)</f>
      </c>
      <c r="L145" s="10">
        <f>N(G145)+N(H145)</f>
      </c>
      <c r="M145" s="9"/>
      <c r="N145" s="9"/>
      <c r="O145" s="10">
        <f>N(K145)-N(M145)-N(N145)</f>
      </c>
      <c r="P145" s="11"/>
      <c r="Q145" s="10">
        <f>IF(N(P145)&gt;0,ROUND(N(L145)*P145,2),"")</f>
      </c>
    </row>
    <row r="146" ht="20" customHeight="1" spans="1:17" x14ac:dyDescent="0.25">
      <c r="A146" s="7"/>
      <c r="F146" s="8"/>
      <c r="G146" s="9"/>
      <c r="H146" s="9"/>
      <c r="I146" s="9"/>
      <c r="J146" s="9"/>
      <c r="K146" s="12">
        <f>N(G146)+N(H146)+N(I146)+N(J146)</f>
      </c>
      <c r="L146" s="12">
        <f>N(G146)+N(H146)</f>
      </c>
      <c r="M146" s="9"/>
      <c r="N146" s="9"/>
      <c r="O146" s="12">
        <f>N(K146)-N(M146)-N(N146)</f>
      </c>
      <c r="P146" s="11"/>
      <c r="Q146" s="12">
        <f>IF(N(P146)&gt;0,ROUND(N(L146)*P146,2),"")</f>
      </c>
    </row>
    <row r="147" ht="20" customHeight="1" spans="1:17" x14ac:dyDescent="0.25">
      <c r="A147" s="7"/>
      <c r="F147" s="8"/>
      <c r="G147" s="9"/>
      <c r="H147" s="9"/>
      <c r="I147" s="9"/>
      <c r="J147" s="9"/>
      <c r="K147" s="10">
        <f>N(G147)+N(H147)+N(I147)+N(J147)</f>
      </c>
      <c r="L147" s="10">
        <f>N(G147)+N(H147)</f>
      </c>
      <c r="M147" s="9"/>
      <c r="N147" s="9"/>
      <c r="O147" s="10">
        <f>N(K147)-N(M147)-N(N147)</f>
      </c>
      <c r="P147" s="11"/>
      <c r="Q147" s="10">
        <f>IF(N(P147)&gt;0,ROUND(N(L147)*P147,2),"")</f>
      </c>
    </row>
    <row r="148" ht="20" customHeight="1" spans="1:17" x14ac:dyDescent="0.25">
      <c r="A148" s="7"/>
      <c r="F148" s="8"/>
      <c r="G148" s="9"/>
      <c r="H148" s="9"/>
      <c r="I148" s="9"/>
      <c r="J148" s="9"/>
      <c r="K148" s="12">
        <f>N(G148)+N(H148)+N(I148)+N(J148)</f>
      </c>
      <c r="L148" s="12">
        <f>N(G148)+N(H148)</f>
      </c>
      <c r="M148" s="9"/>
      <c r="N148" s="9"/>
      <c r="O148" s="12">
        <f>N(K148)-N(M148)-N(N148)</f>
      </c>
      <c r="P148" s="11"/>
      <c r="Q148" s="12">
        <f>IF(N(P148)&gt;0,ROUND(N(L148)*P148,2),"")</f>
      </c>
    </row>
    <row r="149" ht="20" customHeight="1" spans="1:17" x14ac:dyDescent="0.25">
      <c r="A149" s="7"/>
      <c r="F149" s="8"/>
      <c r="G149" s="9"/>
      <c r="H149" s="9"/>
      <c r="I149" s="9"/>
      <c r="J149" s="9"/>
      <c r="K149" s="10">
        <f>N(G149)+N(H149)+N(I149)+N(J149)</f>
      </c>
      <c r="L149" s="10">
        <f>N(G149)+N(H149)</f>
      </c>
      <c r="M149" s="9"/>
      <c r="N149" s="9"/>
      <c r="O149" s="10">
        <f>N(K149)-N(M149)-N(N149)</f>
      </c>
      <c r="P149" s="11"/>
      <c r="Q149" s="10">
        <f>IF(N(P149)&gt;0,ROUND(N(L149)*P149,2),"")</f>
      </c>
    </row>
    <row r="150" ht="20" customHeight="1" spans="1:17" x14ac:dyDescent="0.25">
      <c r="A150" s="7"/>
      <c r="F150" s="8"/>
      <c r="G150" s="9"/>
      <c r="H150" s="9"/>
      <c r="I150" s="9"/>
      <c r="J150" s="9"/>
      <c r="K150" s="12">
        <f>N(G150)+N(H150)+N(I150)+N(J150)</f>
      </c>
      <c r="L150" s="12">
        <f>N(G150)+N(H150)</f>
      </c>
      <c r="M150" s="9"/>
      <c r="N150" s="9"/>
      <c r="O150" s="12">
        <f>N(K150)-N(M150)-N(N150)</f>
      </c>
      <c r="P150" s="11"/>
      <c r="Q150" s="12">
        <f>IF(N(P150)&gt;0,ROUND(N(L150)*P150,2),"")</f>
      </c>
    </row>
    <row r="151" ht="20" customHeight="1" spans="1:17" x14ac:dyDescent="0.25">
      <c r="A151" s="7"/>
      <c r="F151" s="8"/>
      <c r="G151" s="9"/>
      <c r="H151" s="9"/>
      <c r="I151" s="9"/>
      <c r="J151" s="9"/>
      <c r="K151" s="10">
        <f>N(G151)+N(H151)+N(I151)+N(J151)</f>
      </c>
      <c r="L151" s="10">
        <f>N(G151)+N(H151)</f>
      </c>
      <c r="M151" s="9"/>
      <c r="N151" s="9"/>
      <c r="O151" s="10">
        <f>N(K151)-N(M151)-N(N151)</f>
      </c>
      <c r="P151" s="11"/>
      <c r="Q151" s="10">
        <f>IF(N(P151)&gt;0,ROUND(N(L151)*P151,2),"")</f>
      </c>
    </row>
    <row r="152" ht="20" customHeight="1" spans="1:17" x14ac:dyDescent="0.25">
      <c r="A152" s="7"/>
      <c r="F152" s="8"/>
      <c r="G152" s="9"/>
      <c r="H152" s="9"/>
      <c r="I152" s="9"/>
      <c r="J152" s="9"/>
      <c r="K152" s="12">
        <f>N(G152)+N(H152)+N(I152)+N(J152)</f>
      </c>
      <c r="L152" s="12">
        <f>N(G152)+N(H152)</f>
      </c>
      <c r="M152" s="9"/>
      <c r="N152" s="9"/>
      <c r="O152" s="12">
        <f>N(K152)-N(M152)-N(N152)</f>
      </c>
      <c r="P152" s="11"/>
      <c r="Q152" s="12">
        <f>IF(N(P152)&gt;0,ROUND(N(L152)*P152,2),"")</f>
      </c>
    </row>
    <row r="153" ht="20" customHeight="1" spans="1:17" x14ac:dyDescent="0.25">
      <c r="A153" s="7"/>
      <c r="F153" s="8"/>
      <c r="G153" s="9"/>
      <c r="H153" s="9"/>
      <c r="I153" s="9"/>
      <c r="J153" s="9"/>
      <c r="K153" s="10">
        <f>N(G153)+N(H153)+N(I153)+N(J153)</f>
      </c>
      <c r="L153" s="10">
        <f>N(G153)+N(H153)</f>
      </c>
      <c r="M153" s="9"/>
      <c r="N153" s="9"/>
      <c r="O153" s="10">
        <f>N(K153)-N(M153)-N(N153)</f>
      </c>
      <c r="P153" s="11"/>
      <c r="Q153" s="10">
        <f>IF(N(P153)&gt;0,ROUND(N(L153)*P153,2),"")</f>
      </c>
    </row>
    <row r="154" ht="20" customHeight="1" spans="1:17" x14ac:dyDescent="0.25">
      <c r="A154" s="7"/>
      <c r="F154" s="8"/>
      <c r="G154" s="9"/>
      <c r="H154" s="9"/>
      <c r="I154" s="9"/>
      <c r="J154" s="9"/>
      <c r="K154" s="12">
        <f>N(G154)+N(H154)+N(I154)+N(J154)</f>
      </c>
      <c r="L154" s="12">
        <f>N(G154)+N(H154)</f>
      </c>
      <c r="M154" s="9"/>
      <c r="N154" s="9"/>
      <c r="O154" s="12">
        <f>N(K154)-N(M154)-N(N154)</f>
      </c>
      <c r="P154" s="11"/>
      <c r="Q154" s="12">
        <f>IF(N(P154)&gt;0,ROUND(N(L154)*P154,2),"")</f>
      </c>
    </row>
    <row r="155" ht="24" customHeight="1" spans="1:17" x14ac:dyDescent="0.25">
      <c r="A155" s="13" t="s">
        <v>38</v>
      </c>
      <c r="G155" s="14">
        <f>SUM(G5:G154)</f>
      </c>
      <c r="H155" s="14">
        <f>SUM(H5:H154)</f>
      </c>
      <c r="I155" s="14">
        <f>SUM(I5:I154)</f>
      </c>
      <c r="J155" s="14">
        <f>SUM(J5:J154)</f>
      </c>
      <c r="K155" s="14">
        <f>SUM(K5:K154)</f>
      </c>
      <c r="L155" s="14">
        <f>SUM(L5:L154)</f>
      </c>
      <c r="M155" s="14">
        <f>SUM(M5:M154)</f>
      </c>
      <c r="N155" s="14">
        <f>SUM(N5:N154)</f>
      </c>
      <c r="O155" s="14">
        <f>SUM(O5:O154)</f>
      </c>
      <c r="Q155" s="14">
        <f>SUM(Q5:Q154)</f>
      </c>
    </row>
  </sheetData>
  <autoFilter ref="A4:Q4"/>
  <mergeCells count="2">
    <mergeCell ref="A1:Q1"/>
    <mergeCell ref="A2:Q2"/>
  </mergeCells>
  <dataValidations count="2">
    <dataValidation type="list" allowBlank="1" sqref="E10:E154">
      <formula1>"Full time,Part time,Casual"</formula1>
    </dataValidation>
    <dataValidation type="list" allowBlank="1" sqref="E5:E154">
      <formula1>"Full time,Part time,Casual"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Payroll Register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2026-08-28T13:24:38Z</dcterms:created>
  <dcterms:modified xsi:type="dcterms:W3CDTF">2026-08-28T13:24:38Z</dcterms:modified>
</cp:coreProperties>
</file>