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dance Register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<sst xmlns="http://schemas.openxmlformats.org/spreadsheetml/2006/main" count="781" uniqueCount="94">
  <si>
    <t>Employee Attendance Register</t>
  </si>
  <si>
    <t>Month: [month/year]   |   Site: [site]   |   Created with RosterElf</t>
  </si>
  <si>
    <t>Employee</t>
  </si>
  <si>
    <t>Role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</si>
  <si>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</si>
  <si>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</si>
  <si>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</si>
  <si>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</si>
  <si>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</si>
  <si>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</si>
  <si>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</si>
  <si>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</si>
  <si>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</si>
  <si>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</si>
  <si>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</si>
  <si>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</si>
  <si>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</si>
  <si>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</si>
  <si>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</si>
  <si>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</si>
  <si>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</si>
  <si>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</si>
  <si>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</si>
  <si>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</si>
  <si>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</si>
  <si>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</si>
  <si>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</si>
  <si>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</si>
  <si>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</si>
  <si>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</si>
  <si>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</si>
  <si>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</si>
  <si>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</si>
  <si>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</si>
  <si>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</si>
  <si>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Present</t>
  </si>
  <si>
    <t>Absent</t>
  </si>
  <si>
    <t>Leave</t>
  </si>
  <si>
    <t>Aroha Ngata</t>
  </si>
  <si>
    <t>Supervisor</t>
  </si>
  <si>
    <t/>
  </si>
  <si>
    <t>Tama Wiremu</t>
  </si>
  <si>
    <t>Team leader</t>
  </si>
  <si>
    <t>Mei Lin</t>
  </si>
  <si>
    <t>Staff</t>
  </si>
  <si>
    <t>Sione Tupou</t>
  </si>
  <si>
    <t>Ruby Cameron</t>
  </si>
  <si>
    <t>Hemi Walker</t>
  </si>
  <si>
    <t>Anika Patel</t>
  </si>
  <si>
    <t>Casual</t>
  </si>
  <si>
    <t>Josh Cooper</t>
  </si>
  <si>
    <t>Total</t>
  </si>
  <si>
    <t>HOW TO USE THIS TEMPLATE</t>
  </si>
  <si>
    <t>One row per employee, one column per day of the month. Enter a code in each day cell.</t>
  </si>
  <si>
    <t>Present, Absent and Leave count themselves from the codes — PHW (public holiday worked) counts as present.</t>
  </si>
  <si>
    <t>A public holiday WORKED needs two things recorded: at least time and a half for the hours, and whether an alternative holiday was earned. Note the alternative day in the month it is earned, not only when it is taken.</t>
  </si>
  <si>
    <t>This register is a summary. It does not replace the hours-worked detail in your wage and time record — keep a timesheet as well.</t>
  </si>
  <si>
    <t>Keep it for six years.</t>
  </si>
  <si>
    <t>ATTENDANCE CODES</t>
  </si>
  <si>
    <t>• P = Present (worked)</t>
  </si>
  <si>
    <t>• A = Absent, unexplained</t>
  </si>
  <si>
    <t>• AL = Annual holidays (4 weeks after 12 months, Holidays Act 2003)</t>
  </si>
  <si>
    <t>• SICK = Sick leave (10 days after 6 months, accumulating to a maximum of 20)</t>
  </si>
  <si>
    <t>• BEREAVE = Bereavement leave</t>
  </si>
  <si>
    <t>• PH = Public holiday not worked</t>
  </si>
  <si>
    <t>• PHW = Public holiday WORKED — pay at least time and a half, and check for an alternative holiday</t>
  </si>
  <si>
    <t>• ALT = Alternative holiday taken (a day earned by working a public holiday)</t>
  </si>
  <si>
    <t>• OFF = Not rostered</t>
  </si>
  <si>
    <t>THE RECORD YOU ARE REQUIRED TO KEEP</t>
  </si>
  <si>
    <t>• The Employment Relations Act 2000 requires a WAGE AND TIME RECORD for every employee: hours worked each day and each pay period, and what they were paid</t>
  </si>
  <si>
    <t>• The Holidays Act 2003 requires a HOLIDAY AND LEAVE RECORD: leave taken, leave owing, and the payments made for it</t>
  </si>
  <si>
    <t>• Keep both for at least SIX YEARS, and be able to produce them on request</t>
  </si>
  <si>
    <t>• A labour inspector can ask for them. If you cannot produce them, the employee’s account of their hours is the account that tends to stand</t>
  </si>
  <si>
    <t>UNPAID MEAL BREAKS COME OUT OF PAID HOURS</t>
  </si>
  <si>
    <t>• 2 hours or more, up to 4 hours worked: one 10-minute PAID rest break</t>
  </si>
  <si>
    <t>• More than 4 hours, up to 6: one 10-minute paid rest break + one 30-minute UNPAID meal break</t>
  </si>
  <si>
    <t>• More than 6 hours, under 10: two 10-minute paid rest breaks + one 30-minute unpaid meal break</t>
  </si>
  <si>
    <t>• Paid rest breaks are working time and are NOT deducted. Only the unpaid meal break is</t>
  </si>
  <si>
    <t>• The "Unpaid break (min)" column on this sheet is the meal break. Leave the paid rest breaks out of it</t>
  </si>
  <si>
    <t>PUBLIC HOLIDAYS AND ALTERNATIVE HOLIDAYS</t>
  </si>
  <si>
    <t>• Work a public holiday that would OTHERWISE HAVE BEEN A WORKING DAY and the employee earns a whole paid day off, on top of the hours worked</t>
  </si>
  <si>
    <t>• Hours actually worked on a public holiday are paid at a minimum of time and a half</t>
  </si>
  <si>
    <t>• If the day would not otherwise have been a working day, they are paid for hours worked but earn no alternative day</t>
  </si>
  <si>
    <t>• An alternative holiday does not expire, and any balance is paid out on termination — so record when one is EARNED, not only when it is taken</t>
  </si>
  <si>
    <t>• 11 national public holidays plus the regional anniversary day. Matariki and the anniversary day MOVE each year</t>
  </si>
  <si>
    <t>MINIMUM WAGE FROM 1 APRIL 2026</t>
  </si>
  <si>
    <t>• Adult: $23.95 an hour</t>
  </si>
  <si>
    <t>• Starting-out and training: $19.16 an hour</t>
  </si>
  <si>
    <t>• Minimum wage must be met for every hour actually worked — unpaid trial shifts and unpaid training are not lawful</t>
  </si>
  <si>
    <t>• New Zealand has no award system. Any weekend, night or overtime premium comes from the employment agreement</t>
  </si>
  <si>
    <t>COMING CHANGE</t>
  </si>
  <si>
    <t>• The Employment Leave Act 2026 replaces the Holidays Act 2003 on 6 August 2028, moving annual leave to hours-based accrual from day one</t>
  </si>
  <si>
    <t>This template is general information, not legal advice. Check Employment New Zealand for current rules.</t>
  </si>
  <si>
    <t>Created with RosterElf — www.rosterelf.com/nz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</si>
</sst>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267337"/>
      <sz val="18"/>
    </font>
    <font>
      <color rgb="6B7280"/>
      <sz val="11"/>
    </font>
    <font>
      <b/>
      <color rgb="FFFFFF"/>
      <sz val="11"/>
    </font>
    <font>
      <b/>
    </font>
    <font>
      <b/>
      <sz val="14"/>
    </font>
    <font>
      <i/>
      <color rgb="9CA3AF"/>
      <sz val="9"/>
    </font>
    <font>
      <i/>
      <color rgb="6B7280"/>
    </font>
  </fonts>
  <fills count="5">
    <fill>
      <patternFill patternType="none"/>
    </fill>
    <fill>
      <patternFill patternType="gray125"/>
    </fill>
    <fill>
      <patternFill patternType="solid">
        <fgColor rgb="267337"/>
      </patternFill>
    </fill>
    <fill>
      <patternFill patternType="solid">
        <fgColor rgb="F4FAF6"/>
      </patternFill>
    </fill>
    <fill>
      <patternFill patternType="solid">
        <fgColor rgb="D4EDDA"/>
      </patternFill>
    </fill>
  </fills>
  <borders count="2">
    <border>
      <left/>
      <right/>
      <top/>
      <bottom/>
      <diagonal/>
    </border>
    <border>
      <left style="thin">
        <color rgb="D1E7D6"/>
      </left>
      <right style="thin">
        <color rgb="D1E7D6"/>
      </right>
      <top style="thin">
        <color rgb="D1E7D6"/>
      </top>
      <bottom style="thin">
        <color rgb="D1E7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5" customWidth="1"/>
    <col min="3" max="33" width="4.5" customWidth="1"/>
    <col min="34" max="34" width="10" customWidth="1"/>
    <col min="36" max="36" width="8" customWidth="1"/>
  </cols>
  <sheetData>
    <row r="1" ht="30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20" customHeight="1" spans="1:3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ht="10" customHeight="1" x14ac:dyDescent="0.25"/>
    <row r="4" ht="25" customHeight="1" spans="1:3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</row>
    <row r="5" ht="22" customHeight="1" spans="1:36" x14ac:dyDescent="0.25">
      <c r="A5" s="4" t="s">
        <v>38</v>
      </c>
      <c r="B5" s="4" t="s">
        <v>39</v>
      </c>
      <c r="C5" s="4" t="s">
        <v>40</v>
      </c>
      <c r="D5" s="4" t="s">
        <v>40</v>
      </c>
      <c r="E5" s="4" t="s">
        <v>40</v>
      </c>
      <c r="F5" s="4" t="s">
        <v>40</v>
      </c>
      <c r="G5" s="4" t="s">
        <v>40</v>
      </c>
      <c r="H5" s="4" t="s">
        <v>40</v>
      </c>
      <c r="I5" s="4" t="s">
        <v>40</v>
      </c>
      <c r="J5" s="4" t="s">
        <v>40</v>
      </c>
      <c r="K5" s="4" t="s">
        <v>40</v>
      </c>
      <c r="L5" s="4" t="s">
        <v>40</v>
      </c>
      <c r="M5" s="4" t="s">
        <v>40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40</v>
      </c>
      <c r="S5" s="4" t="s">
        <v>40</v>
      </c>
      <c r="T5" s="4" t="s">
        <v>40</v>
      </c>
      <c r="U5" s="4" t="s">
        <v>40</v>
      </c>
      <c r="V5" s="4" t="s">
        <v>40</v>
      </c>
      <c r="W5" s="4" t="s">
        <v>40</v>
      </c>
      <c r="X5" s="4" t="s">
        <v>40</v>
      </c>
      <c r="Y5" s="4" t="s">
        <v>40</v>
      </c>
      <c r="Z5" s="4" t="s">
        <v>40</v>
      </c>
      <c r="AA5" s="4" t="s">
        <v>40</v>
      </c>
      <c r="AB5" s="4" t="s">
        <v>40</v>
      </c>
      <c r="AC5" s="4" t="s">
        <v>40</v>
      </c>
      <c r="AD5" s="4" t="s">
        <v>40</v>
      </c>
      <c r="AE5" s="4" t="s">
        <v>40</v>
      </c>
      <c r="AF5" s="4" t="s">
        <v>40</v>
      </c>
      <c r="AG5" s="4" t="s">
        <v>40</v>
      </c>
      <c r="AH5" s="4">
        <f>COUNTIF(C5:AG5,"P")+COUNTIF(C5:AG5,"PHW")</f>
      </c>
      <c r="AI5" s="4">
        <f>COUNTIF(C5:AG5,"A")</f>
      </c>
      <c r="AJ5" s="4">
        <f>COUNTIF(C5:AG5,"AL")+COUNTIF(C5:AG5,"SICK")+COUNTIF(C5:AG5,"BEREAVE")+COUNTIF(C5:AG5,"ALT")</f>
      </c>
    </row>
    <row r="6" ht="22" customHeight="1" spans="1:36" x14ac:dyDescent="0.25">
      <c r="A6" s="5" t="s">
        <v>41</v>
      </c>
      <c r="B6" s="5" t="s">
        <v>42</v>
      </c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5" t="s">
        <v>40</v>
      </c>
      <c r="S6" s="5" t="s">
        <v>40</v>
      </c>
      <c r="T6" s="5" t="s">
        <v>40</v>
      </c>
      <c r="U6" s="5" t="s">
        <v>40</v>
      </c>
      <c r="V6" s="5" t="s">
        <v>40</v>
      </c>
      <c r="W6" s="5" t="s">
        <v>40</v>
      </c>
      <c r="X6" s="5" t="s">
        <v>40</v>
      </c>
      <c r="Y6" s="5" t="s">
        <v>40</v>
      </c>
      <c r="Z6" s="5" t="s">
        <v>40</v>
      </c>
      <c r="AA6" s="5" t="s">
        <v>40</v>
      </c>
      <c r="AB6" s="5" t="s">
        <v>40</v>
      </c>
      <c r="AC6" s="5" t="s">
        <v>40</v>
      </c>
      <c r="AD6" s="5" t="s">
        <v>40</v>
      </c>
      <c r="AE6" s="5" t="s">
        <v>40</v>
      </c>
      <c r="AF6" s="5" t="s">
        <v>40</v>
      </c>
      <c r="AG6" s="5" t="s">
        <v>40</v>
      </c>
      <c r="AH6" s="5">
        <f>COUNTIF(C6:AG6,"P")+COUNTIF(C6:AG6,"PHW")</f>
      </c>
      <c r="AI6" s="5">
        <f>COUNTIF(C6:AG6,"A")</f>
      </c>
      <c r="AJ6" s="5">
        <f>COUNTIF(C6:AG6,"AL")+COUNTIF(C6:AG6,"SICK")+COUNTIF(C6:AG6,"BEREAVE")+COUNTIF(C6:AG6,"ALT")</f>
      </c>
    </row>
    <row r="7" ht="22" customHeight="1" spans="1:36" x14ac:dyDescent="0.25">
      <c r="A7" s="4" t="s">
        <v>43</v>
      </c>
      <c r="B7" s="4" t="s">
        <v>44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40</v>
      </c>
      <c r="I7" s="4" t="s">
        <v>40</v>
      </c>
      <c r="J7" s="4" t="s">
        <v>40</v>
      </c>
      <c r="K7" s="4" t="s">
        <v>40</v>
      </c>
      <c r="L7" s="4" t="s">
        <v>40</v>
      </c>
      <c r="M7" s="4" t="s">
        <v>40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40</v>
      </c>
      <c r="S7" s="4" t="s">
        <v>40</v>
      </c>
      <c r="T7" s="4" t="s">
        <v>40</v>
      </c>
      <c r="U7" s="4" t="s">
        <v>40</v>
      </c>
      <c r="V7" s="4" t="s">
        <v>40</v>
      </c>
      <c r="W7" s="4" t="s">
        <v>40</v>
      </c>
      <c r="X7" s="4" t="s">
        <v>40</v>
      </c>
      <c r="Y7" s="4" t="s">
        <v>40</v>
      </c>
      <c r="Z7" s="4" t="s">
        <v>40</v>
      </c>
      <c r="AA7" s="4" t="s">
        <v>40</v>
      </c>
      <c r="AB7" s="4" t="s">
        <v>40</v>
      </c>
      <c r="AC7" s="4" t="s">
        <v>40</v>
      </c>
      <c r="AD7" s="4" t="s">
        <v>40</v>
      </c>
      <c r="AE7" s="4" t="s">
        <v>40</v>
      </c>
      <c r="AF7" s="4" t="s">
        <v>40</v>
      </c>
      <c r="AG7" s="4" t="s">
        <v>40</v>
      </c>
      <c r="AH7" s="4">
        <f>COUNTIF(C7:AG7,"P")+COUNTIF(C7:AG7,"PHW")</f>
      </c>
      <c r="AI7" s="4">
        <f>COUNTIF(C7:AG7,"A")</f>
      </c>
      <c r="AJ7" s="4">
        <f>COUNTIF(C7:AG7,"AL")+COUNTIF(C7:AG7,"SICK")+COUNTIF(C7:AG7,"BEREAVE")+COUNTIF(C7:AG7,"ALT")</f>
      </c>
    </row>
    <row r="8" ht="22" customHeight="1" spans="1:36" x14ac:dyDescent="0.25">
      <c r="A8" s="5" t="s">
        <v>45</v>
      </c>
      <c r="B8" s="5" t="s">
        <v>44</v>
      </c>
      <c r="C8" s="5" t="s">
        <v>40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5" t="s">
        <v>40</v>
      </c>
      <c r="Q8" s="5" t="s">
        <v>40</v>
      </c>
      <c r="R8" s="5" t="s">
        <v>40</v>
      </c>
      <c r="S8" s="5" t="s">
        <v>40</v>
      </c>
      <c r="T8" s="5" t="s">
        <v>40</v>
      </c>
      <c r="U8" s="5" t="s">
        <v>40</v>
      </c>
      <c r="V8" s="5" t="s">
        <v>40</v>
      </c>
      <c r="W8" s="5" t="s">
        <v>40</v>
      </c>
      <c r="X8" s="5" t="s">
        <v>40</v>
      </c>
      <c r="Y8" s="5" t="s">
        <v>40</v>
      </c>
      <c r="Z8" s="5" t="s">
        <v>40</v>
      </c>
      <c r="AA8" s="5" t="s">
        <v>40</v>
      </c>
      <c r="AB8" s="5" t="s">
        <v>40</v>
      </c>
      <c r="AC8" s="5" t="s">
        <v>40</v>
      </c>
      <c r="AD8" s="5" t="s">
        <v>40</v>
      </c>
      <c r="AE8" s="5" t="s">
        <v>40</v>
      </c>
      <c r="AF8" s="5" t="s">
        <v>40</v>
      </c>
      <c r="AG8" s="5" t="s">
        <v>40</v>
      </c>
      <c r="AH8" s="5">
        <f>COUNTIF(C8:AG8,"P")+COUNTIF(C8:AG8,"PHW")</f>
      </c>
      <c r="AI8" s="5">
        <f>COUNTIF(C8:AG8,"A")</f>
      </c>
      <c r="AJ8" s="5">
        <f>COUNTIF(C8:AG8,"AL")+COUNTIF(C8:AG8,"SICK")+COUNTIF(C8:AG8,"BEREAVE")+COUNTIF(C8:AG8,"ALT")</f>
      </c>
    </row>
    <row r="9" ht="22" customHeight="1" spans="1:36" x14ac:dyDescent="0.25">
      <c r="A9" s="4" t="s">
        <v>46</v>
      </c>
      <c r="B9" s="4" t="s">
        <v>44</v>
      </c>
      <c r="C9" s="4" t="s">
        <v>40</v>
      </c>
      <c r="D9" s="4" t="s">
        <v>40</v>
      </c>
      <c r="E9" s="4" t="s">
        <v>40</v>
      </c>
      <c r="F9" s="4" t="s">
        <v>40</v>
      </c>
      <c r="G9" s="4" t="s">
        <v>40</v>
      </c>
      <c r="H9" s="4" t="s">
        <v>40</v>
      </c>
      <c r="I9" s="4" t="s">
        <v>40</v>
      </c>
      <c r="J9" s="4" t="s">
        <v>40</v>
      </c>
      <c r="K9" s="4" t="s">
        <v>40</v>
      </c>
      <c r="L9" s="4" t="s">
        <v>40</v>
      </c>
      <c r="M9" s="4" t="s">
        <v>40</v>
      </c>
      <c r="N9" s="4" t="s">
        <v>40</v>
      </c>
      <c r="O9" s="4" t="s">
        <v>40</v>
      </c>
      <c r="P9" s="4" t="s">
        <v>40</v>
      </c>
      <c r="Q9" s="4" t="s">
        <v>40</v>
      </c>
      <c r="R9" s="4" t="s">
        <v>40</v>
      </c>
      <c r="S9" s="4" t="s">
        <v>40</v>
      </c>
      <c r="T9" s="4" t="s">
        <v>40</v>
      </c>
      <c r="U9" s="4" t="s">
        <v>40</v>
      </c>
      <c r="V9" s="4" t="s">
        <v>40</v>
      </c>
      <c r="W9" s="4" t="s">
        <v>40</v>
      </c>
      <c r="X9" s="4" t="s">
        <v>40</v>
      </c>
      <c r="Y9" s="4" t="s">
        <v>40</v>
      </c>
      <c r="Z9" s="4" t="s">
        <v>40</v>
      </c>
      <c r="AA9" s="4" t="s">
        <v>40</v>
      </c>
      <c r="AB9" s="4" t="s">
        <v>40</v>
      </c>
      <c r="AC9" s="4" t="s">
        <v>40</v>
      </c>
      <c r="AD9" s="4" t="s">
        <v>40</v>
      </c>
      <c r="AE9" s="4" t="s">
        <v>40</v>
      </c>
      <c r="AF9" s="4" t="s">
        <v>40</v>
      </c>
      <c r="AG9" s="4" t="s">
        <v>40</v>
      </c>
      <c r="AH9" s="4">
        <f>COUNTIF(C9:AG9,"P")+COUNTIF(C9:AG9,"PHW")</f>
      </c>
      <c r="AI9" s="4">
        <f>COUNTIF(C9:AG9,"A")</f>
      </c>
      <c r="AJ9" s="4">
        <f>COUNTIF(C9:AG9,"AL")+COUNTIF(C9:AG9,"SICK")+COUNTIF(C9:AG9,"BEREAVE")+COUNTIF(C9:AG9,"ALT")</f>
      </c>
    </row>
    <row r="10" ht="22" customHeight="1" spans="1:36" x14ac:dyDescent="0.25">
      <c r="A10" s="5" t="s">
        <v>47</v>
      </c>
      <c r="B10" s="5" t="s">
        <v>44</v>
      </c>
      <c r="C10" s="5" t="s">
        <v>40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5" t="s">
        <v>40</v>
      </c>
      <c r="Q10" s="5" t="s">
        <v>40</v>
      </c>
      <c r="R10" s="5" t="s">
        <v>40</v>
      </c>
      <c r="S10" s="5" t="s">
        <v>40</v>
      </c>
      <c r="T10" s="5" t="s">
        <v>40</v>
      </c>
      <c r="U10" s="5" t="s">
        <v>40</v>
      </c>
      <c r="V10" s="5" t="s">
        <v>40</v>
      </c>
      <c r="W10" s="5" t="s">
        <v>40</v>
      </c>
      <c r="X10" s="5" t="s">
        <v>40</v>
      </c>
      <c r="Y10" s="5" t="s">
        <v>40</v>
      </c>
      <c r="Z10" s="5" t="s">
        <v>40</v>
      </c>
      <c r="AA10" s="5" t="s">
        <v>40</v>
      </c>
      <c r="AB10" s="5" t="s">
        <v>40</v>
      </c>
      <c r="AC10" s="5" t="s">
        <v>40</v>
      </c>
      <c r="AD10" s="5" t="s">
        <v>40</v>
      </c>
      <c r="AE10" s="5" t="s">
        <v>40</v>
      </c>
      <c r="AF10" s="5" t="s">
        <v>40</v>
      </c>
      <c r="AG10" s="5" t="s">
        <v>40</v>
      </c>
      <c r="AH10" s="5">
        <f>COUNTIF(C10:AG10,"P")+COUNTIF(C10:AG10,"PHW")</f>
      </c>
      <c r="AI10" s="5">
        <f>COUNTIF(C10:AG10,"A")</f>
      </c>
      <c r="AJ10" s="5">
        <f>COUNTIF(C10:AG10,"AL")+COUNTIF(C10:AG10,"SICK")+COUNTIF(C10:AG10,"BEREAVE")+COUNTIF(C10:AG10,"ALT")</f>
      </c>
    </row>
    <row r="11" ht="22" customHeight="1" spans="1:36" x14ac:dyDescent="0.25">
      <c r="A11" s="4" t="s">
        <v>48</v>
      </c>
      <c r="B11" s="4" t="s">
        <v>49</v>
      </c>
      <c r="C11" s="4" t="s">
        <v>40</v>
      </c>
      <c r="D11" s="4" t="s">
        <v>40</v>
      </c>
      <c r="E11" s="4" t="s">
        <v>40</v>
      </c>
      <c r="F11" s="4" t="s">
        <v>40</v>
      </c>
      <c r="G11" s="4" t="s">
        <v>40</v>
      </c>
      <c r="H11" s="4" t="s">
        <v>40</v>
      </c>
      <c r="I11" s="4" t="s">
        <v>40</v>
      </c>
      <c r="J11" s="4" t="s">
        <v>40</v>
      </c>
      <c r="K11" s="4" t="s">
        <v>40</v>
      </c>
      <c r="L11" s="4" t="s">
        <v>40</v>
      </c>
      <c r="M11" s="4" t="s">
        <v>40</v>
      </c>
      <c r="N11" s="4" t="s">
        <v>40</v>
      </c>
      <c r="O11" s="4" t="s">
        <v>40</v>
      </c>
      <c r="P11" s="4" t="s">
        <v>40</v>
      </c>
      <c r="Q11" s="4" t="s">
        <v>40</v>
      </c>
      <c r="R11" s="4" t="s">
        <v>40</v>
      </c>
      <c r="S11" s="4" t="s">
        <v>40</v>
      </c>
      <c r="T11" s="4" t="s">
        <v>40</v>
      </c>
      <c r="U11" s="4" t="s">
        <v>40</v>
      </c>
      <c r="V11" s="4" t="s">
        <v>40</v>
      </c>
      <c r="W11" s="4" t="s">
        <v>40</v>
      </c>
      <c r="X11" s="4" t="s">
        <v>40</v>
      </c>
      <c r="Y11" s="4" t="s">
        <v>40</v>
      </c>
      <c r="Z11" s="4" t="s">
        <v>40</v>
      </c>
      <c r="AA11" s="4" t="s">
        <v>40</v>
      </c>
      <c r="AB11" s="4" t="s">
        <v>40</v>
      </c>
      <c r="AC11" s="4" t="s">
        <v>40</v>
      </c>
      <c r="AD11" s="4" t="s">
        <v>40</v>
      </c>
      <c r="AE11" s="4" t="s">
        <v>40</v>
      </c>
      <c r="AF11" s="4" t="s">
        <v>40</v>
      </c>
      <c r="AG11" s="4" t="s">
        <v>40</v>
      </c>
      <c r="AH11" s="4">
        <f>COUNTIF(C11:AG11,"P")+COUNTIF(C11:AG11,"PHW")</f>
      </c>
      <c r="AI11" s="4">
        <f>COUNTIF(C11:AG11,"A")</f>
      </c>
      <c r="AJ11" s="4">
        <f>COUNTIF(C11:AG11,"AL")+COUNTIF(C11:AG11,"SICK")+COUNTIF(C11:AG11,"BEREAVE")+COUNTIF(C11:AG11,"ALT")</f>
      </c>
    </row>
    <row r="12" ht="22" customHeight="1" spans="1:36" x14ac:dyDescent="0.25">
      <c r="A12" s="5" t="s">
        <v>50</v>
      </c>
      <c r="B12" s="5" t="s">
        <v>49</v>
      </c>
      <c r="C12" s="5" t="s">
        <v>40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5" t="s">
        <v>40</v>
      </c>
      <c r="Q12" s="5" t="s">
        <v>40</v>
      </c>
      <c r="R12" s="5" t="s">
        <v>40</v>
      </c>
      <c r="S12" s="5" t="s">
        <v>40</v>
      </c>
      <c r="T12" s="5" t="s">
        <v>40</v>
      </c>
      <c r="U12" s="5" t="s">
        <v>40</v>
      </c>
      <c r="V12" s="5" t="s">
        <v>40</v>
      </c>
      <c r="W12" s="5" t="s">
        <v>40</v>
      </c>
      <c r="X12" s="5" t="s">
        <v>40</v>
      </c>
      <c r="Y12" s="5" t="s">
        <v>40</v>
      </c>
      <c r="Z12" s="5" t="s">
        <v>40</v>
      </c>
      <c r="AA12" s="5" t="s">
        <v>40</v>
      </c>
      <c r="AB12" s="5" t="s">
        <v>40</v>
      </c>
      <c r="AC12" s="5" t="s">
        <v>40</v>
      </c>
      <c r="AD12" s="5" t="s">
        <v>40</v>
      </c>
      <c r="AE12" s="5" t="s">
        <v>40</v>
      </c>
      <c r="AF12" s="5" t="s">
        <v>40</v>
      </c>
      <c r="AG12" s="5" t="s">
        <v>40</v>
      </c>
      <c r="AH12" s="5">
        <f>COUNTIF(C12:AG12,"P")+COUNTIF(C12:AG12,"PHW")</f>
      </c>
      <c r="AI12" s="5">
        <f>COUNTIF(C12:AG12,"A")</f>
      </c>
      <c r="AJ12" s="5">
        <f>COUNTIF(C12:AG12,"AL")+COUNTIF(C12:AG12,"SICK")+COUNTIF(C12:AG12,"BEREAVE")+COUNTIF(C12:AG12,"ALT")</f>
      </c>
    </row>
    <row r="13" ht="22" customHeight="1" spans="1:36" x14ac:dyDescent="0.25">
      <c r="A13" s="4" t="s">
        <v>40</v>
      </c>
      <c r="B13" s="4" t="s">
        <v>40</v>
      </c>
      <c r="C13" s="4" t="s">
        <v>40</v>
      </c>
      <c r="D13" s="4" t="s">
        <v>40</v>
      </c>
      <c r="E13" s="4" t="s">
        <v>40</v>
      </c>
      <c r="F13" s="4" t="s">
        <v>40</v>
      </c>
      <c r="G13" s="4" t="s">
        <v>40</v>
      </c>
      <c r="H13" s="4" t="s">
        <v>40</v>
      </c>
      <c r="I13" s="4" t="s">
        <v>40</v>
      </c>
      <c r="J13" s="4" t="s">
        <v>40</v>
      </c>
      <c r="K13" s="4" t="s">
        <v>40</v>
      </c>
      <c r="L13" s="4" t="s">
        <v>40</v>
      </c>
      <c r="M13" s="4" t="s">
        <v>40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40</v>
      </c>
      <c r="S13" s="4" t="s">
        <v>40</v>
      </c>
      <c r="T13" s="4" t="s">
        <v>40</v>
      </c>
      <c r="U13" s="4" t="s">
        <v>40</v>
      </c>
      <c r="V13" s="4" t="s">
        <v>40</v>
      </c>
      <c r="W13" s="4" t="s">
        <v>40</v>
      </c>
      <c r="X13" s="4" t="s">
        <v>40</v>
      </c>
      <c r="Y13" s="4" t="s">
        <v>40</v>
      </c>
      <c r="Z13" s="4" t="s">
        <v>40</v>
      </c>
      <c r="AA13" s="4" t="s">
        <v>40</v>
      </c>
      <c r="AB13" s="4" t="s">
        <v>40</v>
      </c>
      <c r="AC13" s="4" t="s">
        <v>40</v>
      </c>
      <c r="AD13" s="4" t="s">
        <v>40</v>
      </c>
      <c r="AE13" s="4" t="s">
        <v>40</v>
      </c>
      <c r="AF13" s="4" t="s">
        <v>40</v>
      </c>
      <c r="AG13" s="4" t="s">
        <v>40</v>
      </c>
      <c r="AH13" s="4">
        <f>COUNTIF(C13:AG13,"P")+COUNTIF(C13:AG13,"PHW")</f>
      </c>
      <c r="AI13" s="4">
        <f>COUNTIF(C13:AG13,"A")</f>
      </c>
      <c r="AJ13" s="4">
        <f>COUNTIF(C13:AG13,"AL")+COUNTIF(C13:AG13,"SICK")+COUNTIF(C13:AG13,"BEREAVE")+COUNTIF(C13:AG13,"ALT")</f>
      </c>
    </row>
    <row r="14" ht="22" customHeight="1" spans="1:36" x14ac:dyDescent="0.25">
      <c r="A14" s="5" t="s">
        <v>40</v>
      </c>
      <c r="B14" s="5" t="s">
        <v>40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>
        <f>COUNTIF(C14:AG14,"P")+COUNTIF(C14:AG14,"PHW")</f>
      </c>
      <c r="AI14" s="5">
        <f>COUNTIF(C14:AG14,"A")</f>
      </c>
      <c r="AJ14" s="5">
        <f>COUNTIF(C14:AG14,"AL")+COUNTIF(C14:AG14,"SICK")+COUNTIF(C14:AG14,"BEREAVE")+COUNTIF(C14:AG14,"ALT")</f>
      </c>
    </row>
    <row r="15" ht="22" customHeight="1" spans="1:36" x14ac:dyDescent="0.25">
      <c r="A15" s="4" t="s">
        <v>40</v>
      </c>
      <c r="B15" s="4" t="s">
        <v>40</v>
      </c>
      <c r="C15" s="4" t="s">
        <v>40</v>
      </c>
      <c r="D15" s="4" t="s">
        <v>40</v>
      </c>
      <c r="E15" s="4" t="s">
        <v>40</v>
      </c>
      <c r="F15" s="4" t="s">
        <v>40</v>
      </c>
      <c r="G15" s="4" t="s">
        <v>40</v>
      </c>
      <c r="H15" s="4" t="s">
        <v>40</v>
      </c>
      <c r="I15" s="4" t="s">
        <v>40</v>
      </c>
      <c r="J15" s="4" t="s">
        <v>40</v>
      </c>
      <c r="K15" s="4" t="s">
        <v>40</v>
      </c>
      <c r="L15" s="4" t="s">
        <v>40</v>
      </c>
      <c r="M15" s="4" t="s">
        <v>40</v>
      </c>
      <c r="N15" s="4" t="s">
        <v>40</v>
      </c>
      <c r="O15" s="4" t="s">
        <v>40</v>
      </c>
      <c r="P15" s="4" t="s">
        <v>40</v>
      </c>
      <c r="Q15" s="4" t="s">
        <v>40</v>
      </c>
      <c r="R15" s="4" t="s">
        <v>40</v>
      </c>
      <c r="S15" s="4" t="s">
        <v>40</v>
      </c>
      <c r="T15" s="4" t="s">
        <v>40</v>
      </c>
      <c r="U15" s="4" t="s">
        <v>40</v>
      </c>
      <c r="V15" s="4" t="s">
        <v>40</v>
      </c>
      <c r="W15" s="4" t="s">
        <v>40</v>
      </c>
      <c r="X15" s="4" t="s">
        <v>40</v>
      </c>
      <c r="Y15" s="4" t="s">
        <v>40</v>
      </c>
      <c r="Z15" s="4" t="s">
        <v>40</v>
      </c>
      <c r="AA15" s="4" t="s">
        <v>40</v>
      </c>
      <c r="AB15" s="4" t="s">
        <v>40</v>
      </c>
      <c r="AC15" s="4" t="s">
        <v>40</v>
      </c>
      <c r="AD15" s="4" t="s">
        <v>40</v>
      </c>
      <c r="AE15" s="4" t="s">
        <v>40</v>
      </c>
      <c r="AF15" s="4" t="s">
        <v>40</v>
      </c>
      <c r="AG15" s="4" t="s">
        <v>40</v>
      </c>
      <c r="AH15" s="4">
        <f>COUNTIF(C15:AG15,"P")+COUNTIF(C15:AG15,"PHW")</f>
      </c>
      <c r="AI15" s="4">
        <f>COUNTIF(C15:AG15,"A")</f>
      </c>
      <c r="AJ15" s="4">
        <f>COUNTIF(C15:AG15,"AL")+COUNTIF(C15:AG15,"SICK")+COUNTIF(C15:AG15,"BEREAVE")+COUNTIF(C15:AG15,"ALT")</f>
      </c>
    </row>
    <row r="16" ht="22" customHeight="1" spans="1:36" x14ac:dyDescent="0.25">
      <c r="A16" s="5" t="s">
        <v>40</v>
      </c>
      <c r="B16" s="5" t="s">
        <v>40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>
        <f>COUNTIF(C16:AG16,"P")+COUNTIF(C16:AG16,"PHW")</f>
      </c>
      <c r="AI16" s="5">
        <f>COUNTIF(C16:AG16,"A")</f>
      </c>
      <c r="AJ16" s="5">
        <f>COUNTIF(C16:AG16,"AL")+COUNTIF(C16:AG16,"SICK")+COUNTIF(C16:AG16,"BEREAVE")+COUNTIF(C16:AG16,"ALT")</f>
      </c>
    </row>
    <row r="17" ht="22" customHeight="1" spans="1:36" x14ac:dyDescent="0.25">
      <c r="A17" s="4" t="s">
        <v>40</v>
      </c>
      <c r="B17" s="4" t="s">
        <v>40</v>
      </c>
      <c r="C17" s="4" t="s">
        <v>40</v>
      </c>
      <c r="D17" s="4" t="s">
        <v>40</v>
      </c>
      <c r="E17" s="4" t="s">
        <v>40</v>
      </c>
      <c r="F17" s="4" t="s">
        <v>40</v>
      </c>
      <c r="G17" s="4" t="s">
        <v>40</v>
      </c>
      <c r="H17" s="4" t="s">
        <v>40</v>
      </c>
      <c r="I17" s="4" t="s">
        <v>40</v>
      </c>
      <c r="J17" s="4" t="s">
        <v>40</v>
      </c>
      <c r="K17" s="4" t="s">
        <v>40</v>
      </c>
      <c r="L17" s="4" t="s">
        <v>40</v>
      </c>
      <c r="M17" s="4" t="s">
        <v>40</v>
      </c>
      <c r="N17" s="4" t="s">
        <v>40</v>
      </c>
      <c r="O17" s="4" t="s">
        <v>40</v>
      </c>
      <c r="P17" s="4" t="s">
        <v>40</v>
      </c>
      <c r="Q17" s="4" t="s">
        <v>40</v>
      </c>
      <c r="R17" s="4" t="s">
        <v>40</v>
      </c>
      <c r="S17" s="4" t="s">
        <v>40</v>
      </c>
      <c r="T17" s="4" t="s">
        <v>40</v>
      </c>
      <c r="U17" s="4" t="s">
        <v>40</v>
      </c>
      <c r="V17" s="4" t="s">
        <v>40</v>
      </c>
      <c r="W17" s="4" t="s">
        <v>40</v>
      </c>
      <c r="X17" s="4" t="s">
        <v>40</v>
      </c>
      <c r="Y17" s="4" t="s">
        <v>40</v>
      </c>
      <c r="Z17" s="4" t="s">
        <v>40</v>
      </c>
      <c r="AA17" s="4" t="s">
        <v>40</v>
      </c>
      <c r="AB17" s="4" t="s">
        <v>40</v>
      </c>
      <c r="AC17" s="4" t="s">
        <v>40</v>
      </c>
      <c r="AD17" s="4" t="s">
        <v>40</v>
      </c>
      <c r="AE17" s="4" t="s">
        <v>40</v>
      </c>
      <c r="AF17" s="4" t="s">
        <v>40</v>
      </c>
      <c r="AG17" s="4" t="s">
        <v>40</v>
      </c>
      <c r="AH17" s="4">
        <f>COUNTIF(C17:AG17,"P")+COUNTIF(C17:AG17,"PHW")</f>
      </c>
      <c r="AI17" s="4">
        <f>COUNTIF(C17:AG17,"A")</f>
      </c>
      <c r="AJ17" s="4">
        <f>COUNTIF(C17:AG17,"AL")+COUNTIF(C17:AG17,"SICK")+COUNTIF(C17:AG17,"BEREAVE")+COUNTIF(C17:AG17,"ALT")</f>
      </c>
    </row>
    <row r="18" ht="22" customHeight="1" spans="1:36" x14ac:dyDescent="0.25">
      <c r="A18" s="5" t="s">
        <v>40</v>
      </c>
      <c r="B18" s="5" t="s">
        <v>40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>
        <f>COUNTIF(C18:AG18,"P")+COUNTIF(C18:AG18,"PHW")</f>
      </c>
      <c r="AI18" s="5">
        <f>COUNTIF(C18:AG18,"A")</f>
      </c>
      <c r="AJ18" s="5">
        <f>COUNTIF(C18:AG18,"AL")+COUNTIF(C18:AG18,"SICK")+COUNTIF(C18:AG18,"BEREAVE")+COUNTIF(C18:AG18,"ALT")</f>
      </c>
    </row>
    <row r="19" ht="22" customHeight="1" spans="1:36" x14ac:dyDescent="0.25">
      <c r="A19" s="4" t="s">
        <v>40</v>
      </c>
      <c r="B19" s="4" t="s">
        <v>40</v>
      </c>
      <c r="C19" s="4" t="s">
        <v>40</v>
      </c>
      <c r="D19" s="4" t="s">
        <v>40</v>
      </c>
      <c r="E19" s="4" t="s">
        <v>40</v>
      </c>
      <c r="F19" s="4" t="s">
        <v>40</v>
      </c>
      <c r="G19" s="4" t="s">
        <v>40</v>
      </c>
      <c r="H19" s="4" t="s">
        <v>40</v>
      </c>
      <c r="I19" s="4" t="s">
        <v>40</v>
      </c>
      <c r="J19" s="4" t="s">
        <v>40</v>
      </c>
      <c r="K19" s="4" t="s">
        <v>40</v>
      </c>
      <c r="L19" s="4" t="s">
        <v>40</v>
      </c>
      <c r="M19" s="4" t="s">
        <v>40</v>
      </c>
      <c r="N19" s="4" t="s">
        <v>40</v>
      </c>
      <c r="O19" s="4" t="s">
        <v>40</v>
      </c>
      <c r="P19" s="4" t="s">
        <v>40</v>
      </c>
      <c r="Q19" s="4" t="s">
        <v>40</v>
      </c>
      <c r="R19" s="4" t="s">
        <v>40</v>
      </c>
      <c r="S19" s="4" t="s">
        <v>40</v>
      </c>
      <c r="T19" s="4" t="s">
        <v>40</v>
      </c>
      <c r="U19" s="4" t="s">
        <v>40</v>
      </c>
      <c r="V19" s="4" t="s">
        <v>40</v>
      </c>
      <c r="W19" s="4" t="s">
        <v>40</v>
      </c>
      <c r="X19" s="4" t="s">
        <v>40</v>
      </c>
      <c r="Y19" s="4" t="s">
        <v>40</v>
      </c>
      <c r="Z19" s="4" t="s">
        <v>40</v>
      </c>
      <c r="AA19" s="4" t="s">
        <v>40</v>
      </c>
      <c r="AB19" s="4" t="s">
        <v>40</v>
      </c>
      <c r="AC19" s="4" t="s">
        <v>40</v>
      </c>
      <c r="AD19" s="4" t="s">
        <v>40</v>
      </c>
      <c r="AE19" s="4" t="s">
        <v>40</v>
      </c>
      <c r="AF19" s="4" t="s">
        <v>40</v>
      </c>
      <c r="AG19" s="4" t="s">
        <v>40</v>
      </c>
      <c r="AH19" s="4">
        <f>COUNTIF(C19:AG19,"P")+COUNTIF(C19:AG19,"PHW")</f>
      </c>
      <c r="AI19" s="4">
        <f>COUNTIF(C19:AG19,"A")</f>
      </c>
      <c r="AJ19" s="4">
        <f>COUNTIF(C19:AG19,"AL")+COUNTIF(C19:AG19,"SICK")+COUNTIF(C19:AG19,"BEREAVE")+COUNTIF(C19:AG19,"ALT")</f>
      </c>
    </row>
    <row r="20" ht="22" customHeight="1" spans="1:36" x14ac:dyDescent="0.25">
      <c r="A20" s="5" t="s">
        <v>40</v>
      </c>
      <c r="B20" s="5" t="s">
        <v>40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>
        <f>COUNTIF(C20:AG20,"P")+COUNTIF(C20:AG20,"PHW")</f>
      </c>
      <c r="AI20" s="5">
        <f>COUNTIF(C20:AG20,"A")</f>
      </c>
      <c r="AJ20" s="5">
        <f>COUNTIF(C20:AG20,"AL")+COUNTIF(C20:AG20,"SICK")+COUNTIF(C20:AG20,"BEREAVE")+COUNTIF(C20:AG20,"ALT")</f>
      </c>
    </row>
    <row r="21" ht="22" customHeight="1" spans="1:36" x14ac:dyDescent="0.25">
      <c r="A21" s="4" t="s">
        <v>40</v>
      </c>
      <c r="B21" s="4" t="s">
        <v>40</v>
      </c>
      <c r="C21" s="4" t="s">
        <v>40</v>
      </c>
      <c r="D21" s="4" t="s">
        <v>40</v>
      </c>
      <c r="E21" s="4" t="s">
        <v>40</v>
      </c>
      <c r="F21" s="4" t="s">
        <v>40</v>
      </c>
      <c r="G21" s="4" t="s">
        <v>40</v>
      </c>
      <c r="H21" s="4" t="s">
        <v>40</v>
      </c>
      <c r="I21" s="4" t="s">
        <v>40</v>
      </c>
      <c r="J21" s="4" t="s">
        <v>40</v>
      </c>
      <c r="K21" s="4" t="s">
        <v>40</v>
      </c>
      <c r="L21" s="4" t="s">
        <v>40</v>
      </c>
      <c r="M21" s="4" t="s">
        <v>40</v>
      </c>
      <c r="N21" s="4" t="s">
        <v>40</v>
      </c>
      <c r="O21" s="4" t="s">
        <v>40</v>
      </c>
      <c r="P21" s="4" t="s">
        <v>40</v>
      </c>
      <c r="Q21" s="4" t="s">
        <v>40</v>
      </c>
      <c r="R21" s="4" t="s">
        <v>40</v>
      </c>
      <c r="S21" s="4" t="s">
        <v>40</v>
      </c>
      <c r="T21" s="4" t="s">
        <v>40</v>
      </c>
      <c r="U21" s="4" t="s">
        <v>40</v>
      </c>
      <c r="V21" s="4" t="s">
        <v>40</v>
      </c>
      <c r="W21" s="4" t="s">
        <v>40</v>
      </c>
      <c r="X21" s="4" t="s">
        <v>40</v>
      </c>
      <c r="Y21" s="4" t="s">
        <v>40</v>
      </c>
      <c r="Z21" s="4" t="s">
        <v>40</v>
      </c>
      <c r="AA21" s="4" t="s">
        <v>40</v>
      </c>
      <c r="AB21" s="4" t="s">
        <v>40</v>
      </c>
      <c r="AC21" s="4" t="s">
        <v>40</v>
      </c>
      <c r="AD21" s="4" t="s">
        <v>40</v>
      </c>
      <c r="AE21" s="4" t="s">
        <v>40</v>
      </c>
      <c r="AF21" s="4" t="s">
        <v>40</v>
      </c>
      <c r="AG21" s="4" t="s">
        <v>40</v>
      </c>
      <c r="AH21" s="4">
        <f>COUNTIF(C21:AG21,"P")+COUNTIF(C21:AG21,"PHW")</f>
      </c>
      <c r="AI21" s="4">
        <f>COUNTIF(C21:AG21,"A")</f>
      </c>
      <c r="AJ21" s="4">
        <f>COUNTIF(C21:AG21,"AL")+COUNTIF(C21:AG21,"SICK")+COUNTIF(C21:AG21,"BEREAVE")+COUNTIF(C21:AG21,"ALT")</f>
      </c>
    </row>
    <row r="22" ht="22" customHeight="1" spans="1:36" x14ac:dyDescent="0.25">
      <c r="A22" s="5" t="s">
        <v>40</v>
      </c>
      <c r="B22" s="5" t="s">
        <v>40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>
        <f>COUNTIF(C22:AG22,"P")+COUNTIF(C22:AG22,"PHW")</f>
      </c>
      <c r="AI22" s="5">
        <f>COUNTIF(C22:AG22,"A")</f>
      </c>
      <c r="AJ22" s="5">
        <f>COUNTIF(C22:AG22,"AL")+COUNTIF(C22:AG22,"SICK")+COUNTIF(C22:AG22,"BEREAVE")+COUNTIF(C22:AG22,"ALT")</f>
      </c>
    </row>
    <row r="23" ht="22" customHeight="1" spans="1:36" x14ac:dyDescent="0.25">
      <c r="A23" s="4" t="s">
        <v>40</v>
      </c>
      <c r="B23" s="4" t="s">
        <v>40</v>
      </c>
      <c r="C23" s="4" t="s">
        <v>40</v>
      </c>
      <c r="D23" s="4" t="s">
        <v>40</v>
      </c>
      <c r="E23" s="4" t="s">
        <v>40</v>
      </c>
      <c r="F23" s="4" t="s">
        <v>40</v>
      </c>
      <c r="G23" s="4" t="s">
        <v>40</v>
      </c>
      <c r="H23" s="4" t="s">
        <v>40</v>
      </c>
      <c r="I23" s="4" t="s">
        <v>40</v>
      </c>
      <c r="J23" s="4" t="s">
        <v>40</v>
      </c>
      <c r="K23" s="4" t="s">
        <v>40</v>
      </c>
      <c r="L23" s="4" t="s">
        <v>40</v>
      </c>
      <c r="M23" s="4" t="s">
        <v>40</v>
      </c>
      <c r="N23" s="4" t="s">
        <v>40</v>
      </c>
      <c r="O23" s="4" t="s">
        <v>40</v>
      </c>
      <c r="P23" s="4" t="s">
        <v>40</v>
      </c>
      <c r="Q23" s="4" t="s">
        <v>40</v>
      </c>
      <c r="R23" s="4" t="s">
        <v>40</v>
      </c>
      <c r="S23" s="4" t="s">
        <v>40</v>
      </c>
      <c r="T23" s="4" t="s">
        <v>40</v>
      </c>
      <c r="U23" s="4" t="s">
        <v>40</v>
      </c>
      <c r="V23" s="4" t="s">
        <v>40</v>
      </c>
      <c r="W23" s="4" t="s">
        <v>40</v>
      </c>
      <c r="X23" s="4" t="s">
        <v>40</v>
      </c>
      <c r="Y23" s="4" t="s">
        <v>40</v>
      </c>
      <c r="Z23" s="4" t="s">
        <v>40</v>
      </c>
      <c r="AA23" s="4" t="s">
        <v>40</v>
      </c>
      <c r="AB23" s="4" t="s">
        <v>40</v>
      </c>
      <c r="AC23" s="4" t="s">
        <v>40</v>
      </c>
      <c r="AD23" s="4" t="s">
        <v>40</v>
      </c>
      <c r="AE23" s="4" t="s">
        <v>40</v>
      </c>
      <c r="AF23" s="4" t="s">
        <v>40</v>
      </c>
      <c r="AG23" s="4" t="s">
        <v>40</v>
      </c>
      <c r="AH23" s="4">
        <f>COUNTIF(C23:AG23,"P")+COUNTIF(C23:AG23,"PHW")</f>
      </c>
      <c r="AI23" s="4">
        <f>COUNTIF(C23:AG23,"A")</f>
      </c>
      <c r="AJ23" s="4">
        <f>COUNTIF(C23:AG23,"AL")+COUNTIF(C23:AG23,"SICK")+COUNTIF(C23:AG23,"BEREAVE")+COUNTIF(C23:AG23,"ALT")</f>
      </c>
    </row>
    <row r="24" ht="22" customHeight="1" spans="1:36" x14ac:dyDescent="0.25">
      <c r="A24" s="5" t="s">
        <v>40</v>
      </c>
      <c r="B24" s="5" t="s">
        <v>40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>
        <f>COUNTIF(C24:AG24,"P")+COUNTIF(C24:AG24,"PHW")</f>
      </c>
      <c r="AI24" s="5">
        <f>COUNTIF(C24:AG24,"A")</f>
      </c>
      <c r="AJ24" s="5">
        <f>COUNTIF(C24:AG24,"AL")+COUNTIF(C24:AG24,"SICK")+COUNTIF(C24:AG24,"BEREAVE")+COUNTIF(C24:AG24,"ALT")</f>
      </c>
    </row>
    <row r="25" ht="24" customHeight="1" spans="1:36" x14ac:dyDescent="0.25">
      <c r="A25" s="6" t="s">
        <v>51</v>
      </c>
      <c r="B25" s="6" t="s">
        <v>40</v>
      </c>
      <c r="C25" s="6" t="s">
        <v>40</v>
      </c>
      <c r="D25" s="6" t="s">
        <v>40</v>
      </c>
      <c r="E25" s="6" t="s">
        <v>40</v>
      </c>
      <c r="F25" s="6" t="s">
        <v>40</v>
      </c>
      <c r="G25" s="6" t="s">
        <v>40</v>
      </c>
      <c r="H25" s="6" t="s">
        <v>40</v>
      </c>
      <c r="I25" s="6" t="s">
        <v>40</v>
      </c>
      <c r="J25" s="6" t="s">
        <v>40</v>
      </c>
      <c r="K25" s="6" t="s">
        <v>40</v>
      </c>
      <c r="L25" s="6" t="s">
        <v>40</v>
      </c>
      <c r="M25" s="6" t="s">
        <v>40</v>
      </c>
      <c r="N25" s="6" t="s">
        <v>40</v>
      </c>
      <c r="O25" s="6" t="s">
        <v>40</v>
      </c>
      <c r="P25" s="6" t="s">
        <v>40</v>
      </c>
      <c r="Q25" s="6" t="s">
        <v>40</v>
      </c>
      <c r="R25" s="6" t="s">
        <v>40</v>
      </c>
      <c r="S25" s="6" t="s">
        <v>40</v>
      </c>
      <c r="T25" s="6" t="s">
        <v>40</v>
      </c>
      <c r="U25" s="6" t="s">
        <v>40</v>
      </c>
      <c r="V25" s="6" t="s">
        <v>40</v>
      </c>
      <c r="W25" s="6" t="s">
        <v>40</v>
      </c>
      <c r="X25" s="6" t="s">
        <v>40</v>
      </c>
      <c r="Y25" s="6" t="s">
        <v>40</v>
      </c>
      <c r="Z25" s="6" t="s">
        <v>40</v>
      </c>
      <c r="AA25" s="6" t="s">
        <v>40</v>
      </c>
      <c r="AB25" s="6" t="s">
        <v>40</v>
      </c>
      <c r="AC25" s="6" t="s">
        <v>40</v>
      </c>
      <c r="AD25" s="6" t="s">
        <v>40</v>
      </c>
      <c r="AE25" s="6" t="s">
        <v>40</v>
      </c>
      <c r="AF25" s="6" t="s">
        <v>40</v>
      </c>
      <c r="AG25" s="6" t="s">
        <v>40</v>
      </c>
      <c r="AH25" s="6">
        <f>SUM(AH5:AH24)</f>
      </c>
      <c r="AI25" s="6">
        <f>SUM(AI5:AI24)</f>
      </c>
      <c r="AJ25" s="6">
        <f>SUM(AJ5:AJ24)</f>
      </c>
    </row>
  </sheetData>
  <mergeCells count="2">
    <mergeCell ref="A1:AK1"/>
    <mergeCell ref="A2:AK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FormatPr defaultRowHeight="15" outlineLevelRow="0" outlineLevelCol="0" x14ac:dyDescent="55"/>
  <cols>
    <col min="1" max="1" width="118" customWidth="1"/>
  </cols>
  <sheetData>
    <row r="1" spans="1:1" s="7" customFormat="1" x14ac:dyDescent="0.25">
      <c r="A1" s="7" t="s">
        <v>52</v>
      </c>
    </row>
    <row r="2" spans="1:1" x14ac:dyDescent="0.25">
      <c r="A2" t="s">
        <v>40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40</v>
      </c>
    </row>
    <row r="9" spans="1:1" s="8" customFormat="1" x14ac:dyDescent="0.25">
      <c r="A9" s="8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40</v>
      </c>
    </row>
    <row r="20" spans="1:1" s="8" customFormat="1" x14ac:dyDescent="0.25">
      <c r="A20" s="8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40</v>
      </c>
    </row>
    <row r="26" spans="1:1" s="8" customFormat="1" x14ac:dyDescent="0.25">
      <c r="A26" s="8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40</v>
      </c>
    </row>
    <row r="33" spans="1:1" s="8" customFormat="1" x14ac:dyDescent="0.25">
      <c r="A33" s="8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  <row r="38" spans="1:1" x14ac:dyDescent="0.25">
      <c r="A38" t="s">
        <v>84</v>
      </c>
    </row>
    <row r="39" spans="1:1" x14ac:dyDescent="0.25">
      <c r="A39" t="s">
        <v>40</v>
      </c>
    </row>
    <row r="40" spans="1:1" s="8" customFormat="1" x14ac:dyDescent="0.25">
      <c r="A40" s="8" t="s">
        <v>85</v>
      </c>
    </row>
    <row r="41" spans="1:1" x14ac:dyDescent="0.25">
      <c r="A41" t="s">
        <v>86</v>
      </c>
    </row>
    <row r="42" spans="1:1" x14ac:dyDescent="0.25">
      <c r="A42" t="s">
        <v>87</v>
      </c>
    </row>
    <row r="43" spans="1:1" x14ac:dyDescent="0.25">
      <c r="A43" t="s">
        <v>88</v>
      </c>
    </row>
    <row r="44" spans="1:1" x14ac:dyDescent="0.25">
      <c r="A44" t="s">
        <v>89</v>
      </c>
    </row>
    <row r="45" spans="1:1" x14ac:dyDescent="0.25">
      <c r="A45" t="s">
        <v>40</v>
      </c>
    </row>
    <row r="46" spans="1:1" s="8" customFormat="1" x14ac:dyDescent="0.25">
      <c r="A46" s="8" t="s">
        <v>90</v>
      </c>
    </row>
    <row r="47" spans="1:1" x14ac:dyDescent="0.25">
      <c r="A47" t="s">
        <v>91</v>
      </c>
    </row>
    <row r="48" spans="1:1" x14ac:dyDescent="0.25">
      <c r="A48" t="s">
        <v>40</v>
      </c>
    </row>
    <row r="49" spans="1:1" s="9" customFormat="1" x14ac:dyDescent="0.25">
      <c r="A49" s="9" t="s">
        <v>92</v>
      </c>
    </row>
    <row r="50" spans="1:1" s="10" customFormat="1" x14ac:dyDescent="0.25">
      <c r="A50" s="10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 Register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RosterElf</dc:creator>
  <dc:title/>
  <dc:subject/>
  <dc:description/>
  <cp:keywords/>
  <cp:category/>
  <cp:lastModifiedBy>Unknown</cp:lastModifiedBy>
  <dcterms:created xsi:type="dcterms:W3CDTF">2026-09-21T03:33:17Z</dcterms:created>
  <dcterms:modified xsi:type="dcterms:W3CDTF">2026-09-21T03:33:17Z</dcterms:modified>
</cp:coreProperties>
</file>