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Fixed Assets" state="visible" r:id="rId5"/>
  </sheets>
  <calcPr calcId="171027"/>
</workbook>
</file>

<file path=xl/sharedStrings.xml><?xml version="1.0" encoding="utf-8"?>
<sst xmlns="http://schemas.openxmlformats.org/spreadsheetml/2006/main" count="35" uniqueCount="35">
  <si>
    <t>Depreciation schedule &amp; fixed asset register</t>
  </si>
  <si>
    <t>Read this once, then delete this sheet if you like.</t>
  </si>
  <si>
    <t>What this is</t>
  </si>
  <si>
    <t>A fixed asset register with a depreciation schedule attached — what you own, what it cost, how it is being depreciated and what it is worth now.</t>
  </si>
  <si>
    <t>How to use it</t>
  </si>
  <si>
    <t>1. List each asset with its purchase date, cost and the effective life you are using.</t>
  </si>
  <si>
    <t>2. Choose the method — prime cost (straight line) or diminishing value.</t>
  </si>
  <si>
    <t>3. The annual and accumulated depreciation columns calculate from those inputs.</t>
  </si>
  <si>
    <t>4. The written-down value column shows the closing book value of each asset.</t>
  </si>
  <si>
    <t>The two methods</t>
  </si>
  <si>
    <t>Prime cost spreads the cost evenly: cost divided by effective life. A $6,000 asset over 5 years depreciates $1,200 a year.</t>
  </si>
  <si>
    <t>Diminishing value front-loads the deduction: a higher rate applied to the reducing balance. Same total over the life of the asset, more of it earlier.</t>
  </si>
  <si>
    <t>The ATO publishes effective lives by asset type. You can use the Commissioner determination or self-assess, but be able to justify the figure.</t>
  </si>
  <si>
    <t>Instant asset write-off and pooling</t>
  </si>
  <si>
    <t>Small business concessions change often and have applied at different thresholds in different years, so the current rules are worth checking rather than assuming.</t>
  </si>
  <si>
    <t>This template calculates ordinary depreciation. If an asset was immediately written off, record it as such in the notes rather than depreciating it here.</t>
  </si>
  <si>
    <t>GST</t>
  </si>
  <si>
    <t>If you are registered for GST, record the asset at its GST-exclusive cost and claim the GST credit separately. Depreciating a GST-inclusive cost overstates the deduction.</t>
  </si>
  <si>
    <t>Records</t>
  </si>
  <si>
    <t>Keep purchase invoices, and records of any disposal, for five years after the asset is disposed of and the effect is included in a return.</t>
  </si>
  <si>
    <t>General information only, not tax, accounting or legal advice. Confirm treatment with your accountant, registered BAS agent, tax agent or the ATO.</t>
  </si>
  <si>
    <t>Fixed asset register &amp; depreciation schedule</t>
  </si>
  <si>
    <t>Cost is GST-exclusive if you are registered for GST. Rate is derived from the method and effective life.</t>
  </si>
  <si>
    <t>Asset description</t>
  </si>
  <si>
    <t>Category</t>
  </si>
  <si>
    <t>Purchase date</t>
  </si>
  <si>
    <t>Cost (ex GST)</t>
  </si>
  <si>
    <t>Method</t>
  </si>
  <si>
    <t>Effective life (yrs)</t>
  </si>
  <si>
    <t>Rate</t>
  </si>
  <si>
    <t>Annual depreciation</t>
  </si>
  <si>
    <t>Accumulated to date</t>
  </si>
  <si>
    <t>Written-down value</t>
  </si>
  <si>
    <t>Notes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</si>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</sst>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"/>
    <numFmt numFmtId="165" formatCode="&quot;$&quot;#,##0.00"/>
    <numFmt numFmtId="166" formatCode="#,##0.0"/>
  </numFmts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  <color rgb="FFFFFF"/>
      <sz val="11"/>
    </font>
    <font>
      <b/>
      <color rgb="267337"/>
      <sz val="11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E3F0E8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165" fontId="7" fillId="4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8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18" customHeight="1" spans="1:1" x14ac:dyDescent="0.25">
      <c r="A8" s="4" t="s">
        <v>5</v>
      </c>
    </row>
    <row r="9" ht="18" customHeight="1" spans="1:1" x14ac:dyDescent="0.25">
      <c r="A9" s="4" t="s">
        <v>6</v>
      </c>
    </row>
    <row r="10" ht="18" customHeight="1" spans="1:1" x14ac:dyDescent="0.25">
      <c r="A10" s="4" t="s">
        <v>7</v>
      </c>
    </row>
    <row r="11" ht="18" customHeight="1" spans="1:1" x14ac:dyDescent="0.25">
      <c r="A11" s="4" t="s">
        <v>8</v>
      </c>
    </row>
    <row r="12" ht="8" customHeight="1" spans="1:1" x14ac:dyDescent="0.25"/>
    <row r="13" ht="24" customHeight="1" spans="1:1" x14ac:dyDescent="0.25">
      <c r="A13" s="3" t="s">
        <v>9</v>
      </c>
    </row>
    <row r="14" ht="32" customHeight="1" spans="1:1" x14ac:dyDescent="0.25">
      <c r="A14" s="4" t="s">
        <v>10</v>
      </c>
    </row>
    <row r="15" ht="32" customHeight="1" spans="1:1" x14ac:dyDescent="0.25">
      <c r="A15" s="4" t="s">
        <v>11</v>
      </c>
    </row>
    <row r="16" ht="32" customHeight="1" spans="1:1" x14ac:dyDescent="0.25">
      <c r="A16" s="4" t="s">
        <v>12</v>
      </c>
    </row>
    <row r="17" ht="8" customHeight="1" spans="1:1" x14ac:dyDescent="0.25"/>
    <row r="18" ht="24" customHeight="1" spans="1:1" x14ac:dyDescent="0.25">
      <c r="A18" s="3" t="s">
        <v>13</v>
      </c>
    </row>
    <row r="19" ht="32" customHeight="1" spans="1:1" x14ac:dyDescent="0.25">
      <c r="A19" s="4" t="s">
        <v>14</v>
      </c>
    </row>
    <row r="20" ht="32" customHeight="1" spans="1:1" x14ac:dyDescent="0.25">
      <c r="A20" s="4" t="s">
        <v>15</v>
      </c>
    </row>
    <row r="21" ht="8" customHeight="1" spans="1:1" x14ac:dyDescent="0.25"/>
    <row r="22" ht="24" customHeight="1" spans="1:1" x14ac:dyDescent="0.25">
      <c r="A22" s="3" t="s">
        <v>16</v>
      </c>
    </row>
    <row r="23" ht="32" customHeight="1" spans="1:1" x14ac:dyDescent="0.25">
      <c r="A23" s="4" t="s">
        <v>17</v>
      </c>
    </row>
    <row r="24" ht="8" customHeight="1" spans="1:1" x14ac:dyDescent="0.25"/>
    <row r="25" ht="24" customHeight="1" spans="1:1" x14ac:dyDescent="0.25">
      <c r="A25" s="3" t="s">
        <v>18</v>
      </c>
    </row>
    <row r="26" ht="32" customHeight="1" spans="1:1" x14ac:dyDescent="0.25">
      <c r="A26" s="4" t="s">
        <v>19</v>
      </c>
    </row>
    <row r="28" ht="30" customHeight="1" spans="1:1" x14ac:dyDescent="0.25">
      <c r="A28" s="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K6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8" customWidth="1"/>
    <col min="3" max="3" width="14" customWidth="1"/>
    <col min="4" max="4" width="15" customWidth="1"/>
    <col min="5" max="5" width="16" customWidth="1"/>
    <col min="6" max="6" width="14" customWidth="1"/>
    <col min="7" max="7" width="10" customWidth="1"/>
    <col min="8" max="10" width="17" customWidth="1"/>
    <col min="11" max="11" width="30" customWidth="1"/>
  </cols>
  <sheetData>
    <row r="1" ht="30" customHeight="1" spans="1:11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 x14ac:dyDescent="0.25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0" customHeight="1" x14ac:dyDescent="0.25"/>
    <row r="4" ht="28" customHeight="1" spans="1:11" x14ac:dyDescent="0.25">
      <c r="A4" s="6" t="s">
        <v>23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29</v>
      </c>
      <c r="H4" s="6" t="s">
        <v>30</v>
      </c>
      <c r="I4" s="6" t="s">
        <v>31</v>
      </c>
      <c r="J4" s="6" t="s">
        <v>32</v>
      </c>
      <c r="K4" s="6" t="s">
        <v>33</v>
      </c>
    </row>
    <row r="5" ht="20" customHeight="1" spans="1:11" x14ac:dyDescent="0.25">
      <c r="C5" s="7"/>
      <c r="D5" s="8"/>
      <c r="F5" s="9"/>
      <c r="G5" s="10">
        <f>IF(N(F5)&gt;0,IF($E5="Diminishing value",2/F5,1/F5),"")</f>
      </c>
      <c r="H5" s="11">
        <f>IF(AND(N(D5)&gt;0,N(G5)&gt;0),ROUND(D5*G5,2),"")</f>
      </c>
      <c r="I5" s="8"/>
      <c r="J5" s="11">
        <f>IF(N(D5)&gt;0,D5-N(I5),"")</f>
      </c>
    </row>
    <row r="6" ht="20" customHeight="1" spans="1:11" x14ac:dyDescent="0.25">
      <c r="C6" s="7"/>
      <c r="D6" s="8"/>
      <c r="F6" s="9"/>
      <c r="G6" s="12">
        <f>IF(N(F6)&gt;0,IF($E6="Diminishing value",2/F6,1/F6),"")</f>
      </c>
      <c r="H6" s="13">
        <f>IF(AND(N(D6)&gt;0,N(G6)&gt;0),ROUND(D6*G6,2),"")</f>
      </c>
      <c r="I6" s="8"/>
      <c r="J6" s="13">
        <f>IF(N(D6)&gt;0,D6-N(I6),"")</f>
      </c>
    </row>
    <row r="7" ht="20" customHeight="1" spans="1:11" x14ac:dyDescent="0.25">
      <c r="C7" s="7"/>
      <c r="D7" s="8"/>
      <c r="F7" s="9"/>
      <c r="G7" s="10">
        <f>IF(N(F7)&gt;0,IF($E7="Diminishing value",2/F7,1/F7),"")</f>
      </c>
      <c r="H7" s="11">
        <f>IF(AND(N(D7)&gt;0,N(G7)&gt;0),ROUND(D7*G7,2),"")</f>
      </c>
      <c r="I7" s="8"/>
      <c r="J7" s="11">
        <f>IF(N(D7)&gt;0,D7-N(I7),"")</f>
      </c>
    </row>
    <row r="8" ht="20" customHeight="1" spans="1:11" x14ac:dyDescent="0.25">
      <c r="C8" s="7"/>
      <c r="D8" s="8"/>
      <c r="F8" s="9"/>
      <c r="G8" s="12">
        <f>IF(N(F8)&gt;0,IF($E8="Diminishing value",2/F8,1/F8),"")</f>
      </c>
      <c r="H8" s="13">
        <f>IF(AND(N(D8)&gt;0,N(G8)&gt;0),ROUND(D8*G8,2),"")</f>
      </c>
      <c r="I8" s="8"/>
      <c r="J8" s="13">
        <f>IF(N(D8)&gt;0,D8-N(I8),"")</f>
      </c>
    </row>
    <row r="9" ht="20" customHeight="1" spans="1:11" x14ac:dyDescent="0.25">
      <c r="C9" s="7"/>
      <c r="D9" s="8"/>
      <c r="F9" s="9"/>
      <c r="G9" s="10">
        <f>IF(N(F9)&gt;0,IF($E9="Diminishing value",2/F9,1/F9),"")</f>
      </c>
      <c r="H9" s="11">
        <f>IF(AND(N(D9)&gt;0,N(G9)&gt;0),ROUND(D9*G9,2),"")</f>
      </c>
      <c r="I9" s="8"/>
      <c r="J9" s="11">
        <f>IF(N(D9)&gt;0,D9-N(I9),"")</f>
      </c>
    </row>
    <row r="10" ht="20" customHeight="1" spans="1:11" x14ac:dyDescent="0.25">
      <c r="C10" s="7"/>
      <c r="D10" s="8"/>
      <c r="F10" s="9"/>
      <c r="G10" s="12">
        <f>IF(N(F10)&gt;0,IF($E10="Diminishing value",2/F10,1/F10),"")</f>
      </c>
      <c r="H10" s="13">
        <f>IF(AND(N(D10)&gt;0,N(G10)&gt;0),ROUND(D10*G10,2),"")</f>
      </c>
      <c r="I10" s="8"/>
      <c r="J10" s="13">
        <f>IF(N(D10)&gt;0,D10-N(I10),"")</f>
      </c>
    </row>
    <row r="11" ht="20" customHeight="1" spans="1:11" x14ac:dyDescent="0.25">
      <c r="C11" s="7"/>
      <c r="D11" s="8"/>
      <c r="F11" s="9"/>
      <c r="G11" s="10">
        <f>IF(N(F11)&gt;0,IF($E11="Diminishing value",2/F11,1/F11),"")</f>
      </c>
      <c r="H11" s="11">
        <f>IF(AND(N(D11)&gt;0,N(G11)&gt;0),ROUND(D11*G11,2),"")</f>
      </c>
      <c r="I11" s="8"/>
      <c r="J11" s="11">
        <f>IF(N(D11)&gt;0,D11-N(I11),"")</f>
      </c>
    </row>
    <row r="12" ht="20" customHeight="1" spans="1:11" x14ac:dyDescent="0.25">
      <c r="C12" s="7"/>
      <c r="D12" s="8"/>
      <c r="F12" s="9"/>
      <c r="G12" s="12">
        <f>IF(N(F12)&gt;0,IF($E12="Diminishing value",2/F12,1/F12),"")</f>
      </c>
      <c r="H12" s="13">
        <f>IF(AND(N(D12)&gt;0,N(G12)&gt;0),ROUND(D12*G12,2),"")</f>
      </c>
      <c r="I12" s="8"/>
      <c r="J12" s="13">
        <f>IF(N(D12)&gt;0,D12-N(I12),"")</f>
      </c>
    </row>
    <row r="13" ht="20" customHeight="1" spans="1:11" x14ac:dyDescent="0.25">
      <c r="C13" s="7"/>
      <c r="D13" s="8"/>
      <c r="F13" s="9"/>
      <c r="G13" s="10">
        <f>IF(N(F13)&gt;0,IF($E13="Diminishing value",2/F13,1/F13),"")</f>
      </c>
      <c r="H13" s="11">
        <f>IF(AND(N(D13)&gt;0,N(G13)&gt;0),ROUND(D13*G13,2),"")</f>
      </c>
      <c r="I13" s="8"/>
      <c r="J13" s="11">
        <f>IF(N(D13)&gt;0,D13-N(I13),"")</f>
      </c>
    </row>
    <row r="14" ht="20" customHeight="1" spans="1:11" x14ac:dyDescent="0.25">
      <c r="C14" s="7"/>
      <c r="D14" s="8"/>
      <c r="F14" s="9"/>
      <c r="G14" s="12">
        <f>IF(N(F14)&gt;0,IF($E14="Diminishing value",2/F14,1/F14),"")</f>
      </c>
      <c r="H14" s="13">
        <f>IF(AND(N(D14)&gt;0,N(G14)&gt;0),ROUND(D14*G14,2),"")</f>
      </c>
      <c r="I14" s="8"/>
      <c r="J14" s="13">
        <f>IF(N(D14)&gt;0,D14-N(I14),"")</f>
      </c>
    </row>
    <row r="15" ht="20" customHeight="1" spans="1:11" x14ac:dyDescent="0.25">
      <c r="C15" s="7"/>
      <c r="D15" s="8"/>
      <c r="F15" s="9"/>
      <c r="G15" s="10">
        <f>IF(N(F15)&gt;0,IF($E15="Diminishing value",2/F15,1/F15),"")</f>
      </c>
      <c r="H15" s="11">
        <f>IF(AND(N(D15)&gt;0,N(G15)&gt;0),ROUND(D15*G15,2),"")</f>
      </c>
      <c r="I15" s="8"/>
      <c r="J15" s="11">
        <f>IF(N(D15)&gt;0,D15-N(I15),"")</f>
      </c>
    </row>
    <row r="16" ht="20" customHeight="1" spans="1:11" x14ac:dyDescent="0.25">
      <c r="C16" s="7"/>
      <c r="D16" s="8"/>
      <c r="F16" s="9"/>
      <c r="G16" s="12">
        <f>IF(N(F16)&gt;0,IF($E16="Diminishing value",2/F16,1/F16),"")</f>
      </c>
      <c r="H16" s="13">
        <f>IF(AND(N(D16)&gt;0,N(G16)&gt;0),ROUND(D16*G16,2),"")</f>
      </c>
      <c r="I16" s="8"/>
      <c r="J16" s="13">
        <f>IF(N(D16)&gt;0,D16-N(I16),"")</f>
      </c>
    </row>
    <row r="17" ht="20" customHeight="1" spans="1:11" x14ac:dyDescent="0.25">
      <c r="C17" s="7"/>
      <c r="D17" s="8"/>
      <c r="F17" s="9"/>
      <c r="G17" s="10">
        <f>IF(N(F17)&gt;0,IF($E17="Diminishing value",2/F17,1/F17),"")</f>
      </c>
      <c r="H17" s="11">
        <f>IF(AND(N(D17)&gt;0,N(G17)&gt;0),ROUND(D17*G17,2),"")</f>
      </c>
      <c r="I17" s="8"/>
      <c r="J17" s="11">
        <f>IF(N(D17)&gt;0,D17-N(I17),"")</f>
      </c>
    </row>
    <row r="18" ht="20" customHeight="1" spans="1:11" x14ac:dyDescent="0.25">
      <c r="C18" s="7"/>
      <c r="D18" s="8"/>
      <c r="F18" s="9"/>
      <c r="G18" s="12">
        <f>IF(N(F18)&gt;0,IF($E18="Diminishing value",2/F18,1/F18),"")</f>
      </c>
      <c r="H18" s="13">
        <f>IF(AND(N(D18)&gt;0,N(G18)&gt;0),ROUND(D18*G18,2),"")</f>
      </c>
      <c r="I18" s="8"/>
      <c r="J18" s="13">
        <f>IF(N(D18)&gt;0,D18-N(I18),"")</f>
      </c>
    </row>
    <row r="19" ht="20" customHeight="1" spans="1:11" x14ac:dyDescent="0.25">
      <c r="C19" s="7"/>
      <c r="D19" s="8"/>
      <c r="F19" s="9"/>
      <c r="G19" s="10">
        <f>IF(N(F19)&gt;0,IF($E19="Diminishing value",2/F19,1/F19),"")</f>
      </c>
      <c r="H19" s="11">
        <f>IF(AND(N(D19)&gt;0,N(G19)&gt;0),ROUND(D19*G19,2),"")</f>
      </c>
      <c r="I19" s="8"/>
      <c r="J19" s="11">
        <f>IF(N(D19)&gt;0,D19-N(I19),"")</f>
      </c>
    </row>
    <row r="20" ht="20" customHeight="1" spans="1:11" x14ac:dyDescent="0.25">
      <c r="C20" s="7"/>
      <c r="D20" s="8"/>
      <c r="F20" s="9"/>
      <c r="G20" s="12">
        <f>IF(N(F20)&gt;0,IF($E20="Diminishing value",2/F20,1/F20),"")</f>
      </c>
      <c r="H20" s="13">
        <f>IF(AND(N(D20)&gt;0,N(G20)&gt;0),ROUND(D20*G20,2),"")</f>
      </c>
      <c r="I20" s="8"/>
      <c r="J20" s="13">
        <f>IF(N(D20)&gt;0,D20-N(I20),"")</f>
      </c>
    </row>
    <row r="21" ht="20" customHeight="1" spans="1:11" x14ac:dyDescent="0.25">
      <c r="C21" s="7"/>
      <c r="D21" s="8"/>
      <c r="F21" s="9"/>
      <c r="G21" s="10">
        <f>IF(N(F21)&gt;0,IF($E21="Diminishing value",2/F21,1/F21),"")</f>
      </c>
      <c r="H21" s="11">
        <f>IF(AND(N(D21)&gt;0,N(G21)&gt;0),ROUND(D21*G21,2),"")</f>
      </c>
      <c r="I21" s="8"/>
      <c r="J21" s="11">
        <f>IF(N(D21)&gt;0,D21-N(I21),"")</f>
      </c>
    </row>
    <row r="22" ht="20" customHeight="1" spans="1:11" x14ac:dyDescent="0.25">
      <c r="C22" s="7"/>
      <c r="D22" s="8"/>
      <c r="F22" s="9"/>
      <c r="G22" s="12">
        <f>IF(N(F22)&gt;0,IF($E22="Diminishing value",2/F22,1/F22),"")</f>
      </c>
      <c r="H22" s="13">
        <f>IF(AND(N(D22)&gt;0,N(G22)&gt;0),ROUND(D22*G22,2),"")</f>
      </c>
      <c r="I22" s="8"/>
      <c r="J22" s="13">
        <f>IF(N(D22)&gt;0,D22-N(I22),"")</f>
      </c>
    </row>
    <row r="23" ht="20" customHeight="1" spans="1:11" x14ac:dyDescent="0.25">
      <c r="C23" s="7"/>
      <c r="D23" s="8"/>
      <c r="F23" s="9"/>
      <c r="G23" s="10">
        <f>IF(N(F23)&gt;0,IF($E23="Diminishing value",2/F23,1/F23),"")</f>
      </c>
      <c r="H23" s="11">
        <f>IF(AND(N(D23)&gt;0,N(G23)&gt;0),ROUND(D23*G23,2),"")</f>
      </c>
      <c r="I23" s="8"/>
      <c r="J23" s="11">
        <f>IF(N(D23)&gt;0,D23-N(I23),"")</f>
      </c>
    </row>
    <row r="24" ht="20" customHeight="1" spans="1:11" x14ac:dyDescent="0.25">
      <c r="C24" s="7"/>
      <c r="D24" s="8"/>
      <c r="F24" s="9"/>
      <c r="G24" s="12">
        <f>IF(N(F24)&gt;0,IF($E24="Diminishing value",2/F24,1/F24),"")</f>
      </c>
      <c r="H24" s="13">
        <f>IF(AND(N(D24)&gt;0,N(G24)&gt;0),ROUND(D24*G24,2),"")</f>
      </c>
      <c r="I24" s="8"/>
      <c r="J24" s="13">
        <f>IF(N(D24)&gt;0,D24-N(I24),"")</f>
      </c>
    </row>
    <row r="25" ht="20" customHeight="1" spans="1:11" x14ac:dyDescent="0.25">
      <c r="C25" s="7"/>
      <c r="D25" s="8"/>
      <c r="F25" s="9"/>
      <c r="G25" s="10">
        <f>IF(N(F25)&gt;0,IF($E25="Diminishing value",2/F25,1/F25),"")</f>
      </c>
      <c r="H25" s="11">
        <f>IF(AND(N(D25)&gt;0,N(G25)&gt;0),ROUND(D25*G25,2),"")</f>
      </c>
      <c r="I25" s="8"/>
      <c r="J25" s="11">
        <f>IF(N(D25)&gt;0,D25-N(I25),"")</f>
      </c>
    </row>
    <row r="26" ht="20" customHeight="1" spans="1:11" x14ac:dyDescent="0.25">
      <c r="C26" s="7"/>
      <c r="D26" s="8"/>
      <c r="F26" s="9"/>
      <c r="G26" s="12">
        <f>IF(N(F26)&gt;0,IF($E26="Diminishing value",2/F26,1/F26),"")</f>
      </c>
      <c r="H26" s="13">
        <f>IF(AND(N(D26)&gt;0,N(G26)&gt;0),ROUND(D26*G26,2),"")</f>
      </c>
      <c r="I26" s="8"/>
      <c r="J26" s="13">
        <f>IF(N(D26)&gt;0,D26-N(I26),"")</f>
      </c>
    </row>
    <row r="27" ht="20" customHeight="1" spans="1:11" x14ac:dyDescent="0.25">
      <c r="C27" s="7"/>
      <c r="D27" s="8"/>
      <c r="F27" s="9"/>
      <c r="G27" s="10">
        <f>IF(N(F27)&gt;0,IF($E27="Diminishing value",2/F27,1/F27),"")</f>
      </c>
      <c r="H27" s="11">
        <f>IF(AND(N(D27)&gt;0,N(G27)&gt;0),ROUND(D27*G27,2),"")</f>
      </c>
      <c r="I27" s="8"/>
      <c r="J27" s="11">
        <f>IF(N(D27)&gt;0,D27-N(I27),"")</f>
      </c>
    </row>
    <row r="28" ht="20" customHeight="1" spans="1:11" x14ac:dyDescent="0.25">
      <c r="C28" s="7"/>
      <c r="D28" s="8"/>
      <c r="F28" s="9"/>
      <c r="G28" s="12">
        <f>IF(N(F28)&gt;0,IF($E28="Diminishing value",2/F28,1/F28),"")</f>
      </c>
      <c r="H28" s="13">
        <f>IF(AND(N(D28)&gt;0,N(G28)&gt;0),ROUND(D28*G28,2),"")</f>
      </c>
      <c r="I28" s="8"/>
      <c r="J28" s="13">
        <f>IF(N(D28)&gt;0,D28-N(I28),"")</f>
      </c>
    </row>
    <row r="29" ht="20" customHeight="1" spans="1:11" x14ac:dyDescent="0.25">
      <c r="C29" s="7"/>
      <c r="D29" s="8"/>
      <c r="F29" s="9"/>
      <c r="G29" s="10">
        <f>IF(N(F29)&gt;0,IF($E29="Diminishing value",2/F29,1/F29),"")</f>
      </c>
      <c r="H29" s="11">
        <f>IF(AND(N(D29)&gt;0,N(G29)&gt;0),ROUND(D29*G29,2),"")</f>
      </c>
      <c r="I29" s="8"/>
      <c r="J29" s="11">
        <f>IF(N(D29)&gt;0,D29-N(I29),"")</f>
      </c>
    </row>
    <row r="30" ht="20" customHeight="1" spans="1:11" x14ac:dyDescent="0.25">
      <c r="C30" s="7"/>
      <c r="D30" s="8"/>
      <c r="F30" s="9"/>
      <c r="G30" s="12">
        <f>IF(N(F30)&gt;0,IF($E30="Diminishing value",2/F30,1/F30),"")</f>
      </c>
      <c r="H30" s="13">
        <f>IF(AND(N(D30)&gt;0,N(G30)&gt;0),ROUND(D30*G30,2),"")</f>
      </c>
      <c r="I30" s="8"/>
      <c r="J30" s="13">
        <f>IF(N(D30)&gt;0,D30-N(I30),"")</f>
      </c>
    </row>
    <row r="31" ht="20" customHeight="1" spans="1:11" x14ac:dyDescent="0.25">
      <c r="C31" s="7"/>
      <c r="D31" s="8"/>
      <c r="F31" s="9"/>
      <c r="G31" s="10">
        <f>IF(N(F31)&gt;0,IF($E31="Diminishing value",2/F31,1/F31),"")</f>
      </c>
      <c r="H31" s="11">
        <f>IF(AND(N(D31)&gt;0,N(G31)&gt;0),ROUND(D31*G31,2),"")</f>
      </c>
      <c r="I31" s="8"/>
      <c r="J31" s="11">
        <f>IF(N(D31)&gt;0,D31-N(I31),"")</f>
      </c>
    </row>
    <row r="32" ht="20" customHeight="1" spans="1:11" x14ac:dyDescent="0.25">
      <c r="C32" s="7"/>
      <c r="D32" s="8"/>
      <c r="F32" s="9"/>
      <c r="G32" s="12">
        <f>IF(N(F32)&gt;0,IF($E32="Diminishing value",2/F32,1/F32),"")</f>
      </c>
      <c r="H32" s="13">
        <f>IF(AND(N(D32)&gt;0,N(G32)&gt;0),ROUND(D32*G32,2),"")</f>
      </c>
      <c r="I32" s="8"/>
      <c r="J32" s="13">
        <f>IF(N(D32)&gt;0,D32-N(I32),"")</f>
      </c>
    </row>
    <row r="33" ht="20" customHeight="1" spans="1:11" x14ac:dyDescent="0.25">
      <c r="C33" s="7"/>
      <c r="D33" s="8"/>
      <c r="F33" s="9"/>
      <c r="G33" s="10">
        <f>IF(N(F33)&gt;0,IF($E33="Diminishing value",2/F33,1/F33),"")</f>
      </c>
      <c r="H33" s="11">
        <f>IF(AND(N(D33)&gt;0,N(G33)&gt;0),ROUND(D33*G33,2),"")</f>
      </c>
      <c r="I33" s="8"/>
      <c r="J33" s="11">
        <f>IF(N(D33)&gt;0,D33-N(I33),"")</f>
      </c>
    </row>
    <row r="34" ht="20" customHeight="1" spans="1:11" x14ac:dyDescent="0.25">
      <c r="C34" s="7"/>
      <c r="D34" s="8"/>
      <c r="F34" s="9"/>
      <c r="G34" s="12">
        <f>IF(N(F34)&gt;0,IF($E34="Diminishing value",2/F34,1/F34),"")</f>
      </c>
      <c r="H34" s="13">
        <f>IF(AND(N(D34)&gt;0,N(G34)&gt;0),ROUND(D34*G34,2),"")</f>
      </c>
      <c r="I34" s="8"/>
      <c r="J34" s="13">
        <f>IF(N(D34)&gt;0,D34-N(I34),"")</f>
      </c>
    </row>
    <row r="35" ht="20" customHeight="1" spans="1:11" x14ac:dyDescent="0.25">
      <c r="C35" s="7"/>
      <c r="D35" s="8"/>
      <c r="F35" s="9"/>
      <c r="G35" s="10">
        <f>IF(N(F35)&gt;0,IF($E35="Diminishing value",2/F35,1/F35),"")</f>
      </c>
      <c r="H35" s="11">
        <f>IF(AND(N(D35)&gt;0,N(G35)&gt;0),ROUND(D35*G35,2),"")</f>
      </c>
      <c r="I35" s="8"/>
      <c r="J35" s="11">
        <f>IF(N(D35)&gt;0,D35-N(I35),"")</f>
      </c>
    </row>
    <row r="36" ht="20" customHeight="1" spans="1:11" x14ac:dyDescent="0.25">
      <c r="C36" s="7"/>
      <c r="D36" s="8"/>
      <c r="F36" s="9"/>
      <c r="G36" s="12">
        <f>IF(N(F36)&gt;0,IF($E36="Diminishing value",2/F36,1/F36),"")</f>
      </c>
      <c r="H36" s="13">
        <f>IF(AND(N(D36)&gt;0,N(G36)&gt;0),ROUND(D36*G36,2),"")</f>
      </c>
      <c r="I36" s="8"/>
      <c r="J36" s="13">
        <f>IF(N(D36)&gt;0,D36-N(I36),"")</f>
      </c>
    </row>
    <row r="37" ht="20" customHeight="1" spans="1:11" x14ac:dyDescent="0.25">
      <c r="C37" s="7"/>
      <c r="D37" s="8"/>
      <c r="F37" s="9"/>
      <c r="G37" s="10">
        <f>IF(N(F37)&gt;0,IF($E37="Diminishing value",2/F37,1/F37),"")</f>
      </c>
      <c r="H37" s="11">
        <f>IF(AND(N(D37)&gt;0,N(G37)&gt;0),ROUND(D37*G37,2),"")</f>
      </c>
      <c r="I37" s="8"/>
      <c r="J37" s="11">
        <f>IF(N(D37)&gt;0,D37-N(I37),"")</f>
      </c>
    </row>
    <row r="38" ht="20" customHeight="1" spans="1:11" x14ac:dyDescent="0.25">
      <c r="C38" s="7"/>
      <c r="D38" s="8"/>
      <c r="F38" s="9"/>
      <c r="G38" s="12">
        <f>IF(N(F38)&gt;0,IF($E38="Diminishing value",2/F38,1/F38),"")</f>
      </c>
      <c r="H38" s="13">
        <f>IF(AND(N(D38)&gt;0,N(G38)&gt;0),ROUND(D38*G38,2),"")</f>
      </c>
      <c r="I38" s="8"/>
      <c r="J38" s="13">
        <f>IF(N(D38)&gt;0,D38-N(I38),"")</f>
      </c>
    </row>
    <row r="39" ht="20" customHeight="1" spans="1:11" x14ac:dyDescent="0.25">
      <c r="C39" s="7"/>
      <c r="D39" s="8"/>
      <c r="F39" s="9"/>
      <c r="G39" s="10">
        <f>IF(N(F39)&gt;0,IF($E39="Diminishing value",2/F39,1/F39),"")</f>
      </c>
      <c r="H39" s="11">
        <f>IF(AND(N(D39)&gt;0,N(G39)&gt;0),ROUND(D39*G39,2),"")</f>
      </c>
      <c r="I39" s="8"/>
      <c r="J39" s="11">
        <f>IF(N(D39)&gt;0,D39-N(I39),"")</f>
      </c>
    </row>
    <row r="40" ht="20" customHeight="1" spans="1:11" x14ac:dyDescent="0.25">
      <c r="C40" s="7"/>
      <c r="D40" s="8"/>
      <c r="F40" s="9"/>
      <c r="G40" s="12">
        <f>IF(N(F40)&gt;0,IF($E40="Diminishing value",2/F40,1/F40),"")</f>
      </c>
      <c r="H40" s="13">
        <f>IF(AND(N(D40)&gt;0,N(G40)&gt;0),ROUND(D40*G40,2),"")</f>
      </c>
      <c r="I40" s="8"/>
      <c r="J40" s="13">
        <f>IF(N(D40)&gt;0,D40-N(I40),"")</f>
      </c>
    </row>
    <row r="41" ht="20" customHeight="1" spans="1:11" x14ac:dyDescent="0.25">
      <c r="C41" s="7"/>
      <c r="D41" s="8"/>
      <c r="F41" s="9"/>
      <c r="G41" s="10">
        <f>IF(N(F41)&gt;0,IF($E41="Diminishing value",2/F41,1/F41),"")</f>
      </c>
      <c r="H41" s="11">
        <f>IF(AND(N(D41)&gt;0,N(G41)&gt;0),ROUND(D41*G41,2),"")</f>
      </c>
      <c r="I41" s="8"/>
      <c r="J41" s="11">
        <f>IF(N(D41)&gt;0,D41-N(I41),"")</f>
      </c>
    </row>
    <row r="42" ht="20" customHeight="1" spans="1:11" x14ac:dyDescent="0.25">
      <c r="C42" s="7"/>
      <c r="D42" s="8"/>
      <c r="F42" s="9"/>
      <c r="G42" s="12">
        <f>IF(N(F42)&gt;0,IF($E42="Diminishing value",2/F42,1/F42),"")</f>
      </c>
      <c r="H42" s="13">
        <f>IF(AND(N(D42)&gt;0,N(G42)&gt;0),ROUND(D42*G42,2),"")</f>
      </c>
      <c r="I42" s="8"/>
      <c r="J42" s="13">
        <f>IF(N(D42)&gt;0,D42-N(I42),"")</f>
      </c>
    </row>
    <row r="43" ht="20" customHeight="1" spans="1:11" x14ac:dyDescent="0.25">
      <c r="C43" s="7"/>
      <c r="D43" s="8"/>
      <c r="F43" s="9"/>
      <c r="G43" s="10">
        <f>IF(N(F43)&gt;0,IF($E43="Diminishing value",2/F43,1/F43),"")</f>
      </c>
      <c r="H43" s="11">
        <f>IF(AND(N(D43)&gt;0,N(G43)&gt;0),ROUND(D43*G43,2),"")</f>
      </c>
      <c r="I43" s="8"/>
      <c r="J43" s="11">
        <f>IF(N(D43)&gt;0,D43-N(I43),"")</f>
      </c>
    </row>
    <row r="44" ht="20" customHeight="1" spans="1:11" x14ac:dyDescent="0.25">
      <c r="C44" s="7"/>
      <c r="D44" s="8"/>
      <c r="F44" s="9"/>
      <c r="G44" s="12">
        <f>IF(N(F44)&gt;0,IF($E44="Diminishing value",2/F44,1/F44),"")</f>
      </c>
      <c r="H44" s="13">
        <f>IF(AND(N(D44)&gt;0,N(G44)&gt;0),ROUND(D44*G44,2),"")</f>
      </c>
      <c r="I44" s="8"/>
      <c r="J44" s="13">
        <f>IF(N(D44)&gt;0,D44-N(I44),"")</f>
      </c>
    </row>
    <row r="45" ht="20" customHeight="1" spans="1:11" x14ac:dyDescent="0.25">
      <c r="C45" s="7"/>
      <c r="D45" s="8"/>
      <c r="F45" s="9"/>
      <c r="G45" s="10">
        <f>IF(N(F45)&gt;0,IF($E45="Diminishing value",2/F45,1/F45),"")</f>
      </c>
      <c r="H45" s="11">
        <f>IF(AND(N(D45)&gt;0,N(G45)&gt;0),ROUND(D45*G45,2),"")</f>
      </c>
      <c r="I45" s="8"/>
      <c r="J45" s="11">
        <f>IF(N(D45)&gt;0,D45-N(I45),"")</f>
      </c>
    </row>
    <row r="46" ht="20" customHeight="1" spans="1:11" x14ac:dyDescent="0.25">
      <c r="C46" s="7"/>
      <c r="D46" s="8"/>
      <c r="F46" s="9"/>
      <c r="G46" s="12">
        <f>IF(N(F46)&gt;0,IF($E46="Diminishing value",2/F46,1/F46),"")</f>
      </c>
      <c r="H46" s="13">
        <f>IF(AND(N(D46)&gt;0,N(G46)&gt;0),ROUND(D46*G46,2),"")</f>
      </c>
      <c r="I46" s="8"/>
      <c r="J46" s="13">
        <f>IF(N(D46)&gt;0,D46-N(I46),"")</f>
      </c>
    </row>
    <row r="47" ht="20" customHeight="1" spans="1:11" x14ac:dyDescent="0.25">
      <c r="C47" s="7"/>
      <c r="D47" s="8"/>
      <c r="F47" s="9"/>
      <c r="G47" s="10">
        <f>IF(N(F47)&gt;0,IF($E47="Diminishing value",2/F47,1/F47),"")</f>
      </c>
      <c r="H47" s="11">
        <f>IF(AND(N(D47)&gt;0,N(G47)&gt;0),ROUND(D47*G47,2),"")</f>
      </c>
      <c r="I47" s="8"/>
      <c r="J47" s="11">
        <f>IF(N(D47)&gt;0,D47-N(I47),"")</f>
      </c>
    </row>
    <row r="48" ht="20" customHeight="1" spans="1:11" x14ac:dyDescent="0.25">
      <c r="C48" s="7"/>
      <c r="D48" s="8"/>
      <c r="F48" s="9"/>
      <c r="G48" s="12">
        <f>IF(N(F48)&gt;0,IF($E48="Diminishing value",2/F48,1/F48),"")</f>
      </c>
      <c r="H48" s="13">
        <f>IF(AND(N(D48)&gt;0,N(G48)&gt;0),ROUND(D48*G48,2),"")</f>
      </c>
      <c r="I48" s="8"/>
      <c r="J48" s="13">
        <f>IF(N(D48)&gt;0,D48-N(I48),"")</f>
      </c>
    </row>
    <row r="49" ht="20" customHeight="1" spans="1:11" x14ac:dyDescent="0.25">
      <c r="C49" s="7"/>
      <c r="D49" s="8"/>
      <c r="F49" s="9"/>
      <c r="G49" s="10">
        <f>IF(N(F49)&gt;0,IF($E49="Diminishing value",2/F49,1/F49),"")</f>
      </c>
      <c r="H49" s="11">
        <f>IF(AND(N(D49)&gt;0,N(G49)&gt;0),ROUND(D49*G49,2),"")</f>
      </c>
      <c r="I49" s="8"/>
      <c r="J49" s="11">
        <f>IF(N(D49)&gt;0,D49-N(I49),"")</f>
      </c>
    </row>
    <row r="50" ht="20" customHeight="1" spans="1:11" x14ac:dyDescent="0.25">
      <c r="C50" s="7"/>
      <c r="D50" s="8"/>
      <c r="F50" s="9"/>
      <c r="G50" s="12">
        <f>IF(N(F50)&gt;0,IF($E50="Diminishing value",2/F50,1/F50),"")</f>
      </c>
      <c r="H50" s="13">
        <f>IF(AND(N(D50)&gt;0,N(G50)&gt;0),ROUND(D50*G50,2),"")</f>
      </c>
      <c r="I50" s="8"/>
      <c r="J50" s="13">
        <f>IF(N(D50)&gt;0,D50-N(I50),"")</f>
      </c>
    </row>
    <row r="51" ht="20" customHeight="1" spans="1:11" x14ac:dyDescent="0.25">
      <c r="C51" s="7"/>
      <c r="D51" s="8"/>
      <c r="F51" s="9"/>
      <c r="G51" s="10">
        <f>IF(N(F51)&gt;0,IF($E51="Diminishing value",2/F51,1/F51),"")</f>
      </c>
      <c r="H51" s="11">
        <f>IF(AND(N(D51)&gt;0,N(G51)&gt;0),ROUND(D51*G51,2),"")</f>
      </c>
      <c r="I51" s="8"/>
      <c r="J51" s="11">
        <f>IF(N(D51)&gt;0,D51-N(I51),"")</f>
      </c>
    </row>
    <row r="52" ht="20" customHeight="1" spans="1:11" x14ac:dyDescent="0.25">
      <c r="C52" s="7"/>
      <c r="D52" s="8"/>
      <c r="F52" s="9"/>
      <c r="G52" s="12">
        <f>IF(N(F52)&gt;0,IF($E52="Diminishing value",2/F52,1/F52),"")</f>
      </c>
      <c r="H52" s="13">
        <f>IF(AND(N(D52)&gt;0,N(G52)&gt;0),ROUND(D52*G52,2),"")</f>
      </c>
      <c r="I52" s="8"/>
      <c r="J52" s="13">
        <f>IF(N(D52)&gt;0,D52-N(I52),"")</f>
      </c>
    </row>
    <row r="53" ht="20" customHeight="1" spans="1:11" x14ac:dyDescent="0.25">
      <c r="C53" s="7"/>
      <c r="D53" s="8"/>
      <c r="F53" s="9"/>
      <c r="G53" s="10">
        <f>IF(N(F53)&gt;0,IF($E53="Diminishing value",2/F53,1/F53),"")</f>
      </c>
      <c r="H53" s="11">
        <f>IF(AND(N(D53)&gt;0,N(G53)&gt;0),ROUND(D53*G53,2),"")</f>
      </c>
      <c r="I53" s="8"/>
      <c r="J53" s="11">
        <f>IF(N(D53)&gt;0,D53-N(I53),"")</f>
      </c>
    </row>
    <row r="54" ht="20" customHeight="1" spans="1:11" x14ac:dyDescent="0.25">
      <c r="C54" s="7"/>
      <c r="D54" s="8"/>
      <c r="F54" s="9"/>
      <c r="G54" s="12">
        <f>IF(N(F54)&gt;0,IF($E54="Diminishing value",2/F54,1/F54),"")</f>
      </c>
      <c r="H54" s="13">
        <f>IF(AND(N(D54)&gt;0,N(G54)&gt;0),ROUND(D54*G54,2),"")</f>
      </c>
      <c r="I54" s="8"/>
      <c r="J54" s="13">
        <f>IF(N(D54)&gt;0,D54-N(I54),"")</f>
      </c>
    </row>
    <row r="55" ht="20" customHeight="1" spans="1:11" x14ac:dyDescent="0.25">
      <c r="C55" s="7"/>
      <c r="D55" s="8"/>
      <c r="F55" s="9"/>
      <c r="G55" s="10">
        <f>IF(N(F55)&gt;0,IF($E55="Diminishing value",2/F55,1/F55),"")</f>
      </c>
      <c r="H55" s="11">
        <f>IF(AND(N(D55)&gt;0,N(G55)&gt;0),ROUND(D55*G55,2),"")</f>
      </c>
      <c r="I55" s="8"/>
      <c r="J55" s="11">
        <f>IF(N(D55)&gt;0,D55-N(I55),"")</f>
      </c>
    </row>
    <row r="56" ht="20" customHeight="1" spans="1:11" x14ac:dyDescent="0.25">
      <c r="C56" s="7"/>
      <c r="D56" s="8"/>
      <c r="F56" s="9"/>
      <c r="G56" s="12">
        <f>IF(N(F56)&gt;0,IF($E56="Diminishing value",2/F56,1/F56),"")</f>
      </c>
      <c r="H56" s="13">
        <f>IF(AND(N(D56)&gt;0,N(G56)&gt;0),ROUND(D56*G56,2),"")</f>
      </c>
      <c r="I56" s="8"/>
      <c r="J56" s="13">
        <f>IF(N(D56)&gt;0,D56-N(I56),"")</f>
      </c>
    </row>
    <row r="57" ht="20" customHeight="1" spans="1:11" x14ac:dyDescent="0.25">
      <c r="C57" s="7"/>
      <c r="D57" s="8"/>
      <c r="F57" s="9"/>
      <c r="G57" s="10">
        <f>IF(N(F57)&gt;0,IF($E57="Diminishing value",2/F57,1/F57),"")</f>
      </c>
      <c r="H57" s="11">
        <f>IF(AND(N(D57)&gt;0,N(G57)&gt;0),ROUND(D57*G57,2),"")</f>
      </c>
      <c r="I57" s="8"/>
      <c r="J57" s="11">
        <f>IF(N(D57)&gt;0,D57-N(I57),"")</f>
      </c>
    </row>
    <row r="58" ht="20" customHeight="1" spans="1:11" x14ac:dyDescent="0.25">
      <c r="C58" s="7"/>
      <c r="D58" s="8"/>
      <c r="F58" s="9"/>
      <c r="G58" s="12">
        <f>IF(N(F58)&gt;0,IF($E58="Diminishing value",2/F58,1/F58),"")</f>
      </c>
      <c r="H58" s="13">
        <f>IF(AND(N(D58)&gt;0,N(G58)&gt;0),ROUND(D58*G58,2),"")</f>
      </c>
      <c r="I58" s="8"/>
      <c r="J58" s="13">
        <f>IF(N(D58)&gt;0,D58-N(I58),"")</f>
      </c>
    </row>
    <row r="59" ht="20" customHeight="1" spans="1:11" x14ac:dyDescent="0.25">
      <c r="C59" s="7"/>
      <c r="D59" s="8"/>
      <c r="F59" s="9"/>
      <c r="G59" s="10">
        <f>IF(N(F59)&gt;0,IF($E59="Diminishing value",2/F59,1/F59),"")</f>
      </c>
      <c r="H59" s="11">
        <f>IF(AND(N(D59)&gt;0,N(G59)&gt;0),ROUND(D59*G59,2),"")</f>
      </c>
      <c r="I59" s="8"/>
      <c r="J59" s="11">
        <f>IF(N(D59)&gt;0,D59-N(I59),"")</f>
      </c>
    </row>
    <row r="60" ht="20" customHeight="1" spans="1:11" x14ac:dyDescent="0.25">
      <c r="C60" s="7"/>
      <c r="D60" s="8"/>
      <c r="F60" s="9"/>
      <c r="G60" s="12">
        <f>IF(N(F60)&gt;0,IF($E60="Diminishing value",2/F60,1/F60),"")</f>
      </c>
      <c r="H60" s="13">
        <f>IF(AND(N(D60)&gt;0,N(G60)&gt;0),ROUND(D60*G60,2),"")</f>
      </c>
      <c r="I60" s="8"/>
      <c r="J60" s="13">
        <f>IF(N(D60)&gt;0,D60-N(I60),"")</f>
      </c>
    </row>
    <row r="61" ht="20" customHeight="1" spans="1:11" x14ac:dyDescent="0.25">
      <c r="C61" s="7"/>
      <c r="D61" s="8"/>
      <c r="F61" s="9"/>
      <c r="G61" s="10">
        <f>IF(N(F61)&gt;0,IF($E61="Diminishing value",2/F61,1/F61),"")</f>
      </c>
      <c r="H61" s="11">
        <f>IF(AND(N(D61)&gt;0,N(G61)&gt;0),ROUND(D61*G61,2),"")</f>
      </c>
      <c r="I61" s="8"/>
      <c r="J61" s="11">
        <f>IF(N(D61)&gt;0,D61-N(I61),"")</f>
      </c>
    </row>
    <row r="62" ht="20" customHeight="1" spans="1:11" x14ac:dyDescent="0.25">
      <c r="C62" s="7"/>
      <c r="D62" s="8"/>
      <c r="F62" s="9"/>
      <c r="G62" s="12">
        <f>IF(N(F62)&gt;0,IF($E62="Diminishing value",2/F62,1/F62),"")</f>
      </c>
      <c r="H62" s="13">
        <f>IF(AND(N(D62)&gt;0,N(G62)&gt;0),ROUND(D62*G62,2),"")</f>
      </c>
      <c r="I62" s="8"/>
      <c r="J62" s="13">
        <f>IF(N(D62)&gt;0,D62-N(I62),"")</f>
      </c>
    </row>
    <row r="63" ht="20" customHeight="1" spans="1:11" x14ac:dyDescent="0.25">
      <c r="C63" s="7"/>
      <c r="D63" s="8"/>
      <c r="F63" s="9"/>
      <c r="G63" s="10">
        <f>IF(N(F63)&gt;0,IF($E63="Diminishing value",2/F63,1/F63),"")</f>
      </c>
      <c r="H63" s="11">
        <f>IF(AND(N(D63)&gt;0,N(G63)&gt;0),ROUND(D63*G63,2),"")</f>
      </c>
      <c r="I63" s="8"/>
      <c r="J63" s="11">
        <f>IF(N(D63)&gt;0,D63-N(I63),"")</f>
      </c>
    </row>
    <row r="64" ht="20" customHeight="1" spans="1:11" x14ac:dyDescent="0.25">
      <c r="C64" s="7"/>
      <c r="D64" s="8"/>
      <c r="F64" s="9"/>
      <c r="G64" s="12">
        <f>IF(N(F64)&gt;0,IF($E64="Diminishing value",2/F64,1/F64),"")</f>
      </c>
      <c r="H64" s="13">
        <f>IF(AND(N(D64)&gt;0,N(G64)&gt;0),ROUND(D64*G64,2),"")</f>
      </c>
      <c r="I64" s="8"/>
      <c r="J64" s="13">
        <f>IF(N(D64)&gt;0,D64-N(I64),"")</f>
      </c>
    </row>
    <row r="65" ht="24" customHeight="1" spans="1:11" x14ac:dyDescent="0.25">
      <c r="A65" t="s">
        <v>34</v>
      </c>
      <c r="D65" s="14">
        <f>SUM(D5:D64)</f>
      </c>
      <c r="H65" s="14">
        <f>SUM(H5:H64)</f>
      </c>
      <c r="I65" s="14">
        <f>SUM(I5:I64)</f>
      </c>
      <c r="J65" s="14">
        <f>SUM(J5:J64)</f>
      </c>
    </row>
  </sheetData>
  <autoFilter ref="A4:K4"/>
  <mergeCells count="2">
    <mergeCell ref="A1:K1"/>
    <mergeCell ref="A2:K2"/>
  </mergeCells>
  <dataValidations count="4">
    <dataValidation type="list" allowBlank="1" sqref="B10:B64">
      <formula1>"Plant &amp; equipment,Motor vehicle,Computer,Furniture,Building,Other"</formula1>
    </dataValidation>
    <dataValidation type="list" allowBlank="1" sqref="B5:B64">
      <formula1>"Plant &amp; equipment,Motor vehicle,Computer,Furniture,Building,Other"</formula1>
    </dataValidation>
    <dataValidation type="list" allowBlank="1" sqref="E10:E64">
      <formula1>"Prime cost,Diminishing value"</formula1>
    </dataValidation>
    <dataValidation type="list" allowBlank="1" sqref="E5:E64">
      <formula1>"Prime cost,Diminishing value"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Fixed Assets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2026-08-28T13:24:38Z</dcterms:created>
  <dcterms:modified xsi:type="dcterms:W3CDTF">2026-08-28T13:24:38Z</dcterms:modified>
</cp:coreProperties>
</file>