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Debtors" state="visible" r:id="rId5"/>
  </sheets>
  <calcPr calcId="171027"/>
</workbook>
</file>

<file path=xl/sharedStrings.xml><?xml version="1.0" encoding="utf-8"?>
<sst xmlns="http://schemas.openxmlformats.org/spreadsheetml/2006/main" count="35" uniqueCount="35">
  <si>
    <t>Accounts receivable &amp; aged debtors template</t>
  </si>
  <si>
    <t>Read this once, then delete this sheet if you like.</t>
  </si>
  <si>
    <t>What this is</t>
  </si>
  <si>
    <t>An invoice tracker that ages every unpaid amount into current, 30, 60 and 90-plus day buckets, so you can see who to chase first.</t>
  </si>
  <si>
    <t>How to use it</t>
  </si>
  <si>
    <t>1. Enter each invoice with its date, due date and amount.</t>
  </si>
  <si>
    <t>2. Record payments received against it. The outstanding column works out the balance.</t>
  </si>
  <si>
    <t>3. The ageing columns place that balance into a bucket based on how overdue it is against todays date.</t>
  </si>
  <si>
    <t>4. The summary at the bottom totals each bucket.</t>
  </si>
  <si>
    <t>Why ageing matters</t>
  </si>
  <si>
    <t>A single total for money owed tells you very little. The same $40,000 is a healthy business if it is all current and a serious problem if most of it is past 90 days.</t>
  </si>
  <si>
    <t>Debtor days creeping up is usually the first visible sign of a cash flow problem, and it shows here before it shows in the bank account.</t>
  </si>
  <si>
    <t>Payment terms</t>
  </si>
  <si>
    <t>Set terms in writing before you start work, put them on every invoice, and follow up the day after they are missed rather than a month later.</t>
  </si>
  <si>
    <t>For most small businesses the difference between 14-day and 30-day terms is the difference between comfortable and tight.</t>
  </si>
  <si>
    <t>GST on a bad debt</t>
  </si>
  <si>
    <t>If you have accounted for GST on a sale and later write the debt off as bad, you may be able to claim a decreasing adjustment for the GST already paid.</t>
  </si>
  <si>
    <t>There are conditions, including how long the debt has been outstanding. Confirm the treatment with your accountant or registered BAS agent before adjusting.</t>
  </si>
  <si>
    <t>General information only, not tax, accounting or legal advice. Confirm treatment with your accountant, registered BAS agent, tax agent or the ATO.</t>
  </si>
  <si>
    <t>Accounts receivable &amp; aged debtors</t>
  </si>
  <si>
    <t>Ageing is calculated against todays date, so the buckets move as time passes.</t>
  </si>
  <si>
    <t>Invoice #</t>
  </si>
  <si>
    <t>Customer</t>
  </si>
  <si>
    <t>Invoice date</t>
  </si>
  <si>
    <t>Due date</t>
  </si>
  <si>
    <t>Amount (inc GST)</t>
  </si>
  <si>
    <t>Paid</t>
  </si>
  <si>
    <t>Outstanding</t>
  </si>
  <si>
    <t>Days overdue</t>
  </si>
  <si>
    <t>Current</t>
  </si>
  <si>
    <t>1-30 days</t>
  </si>
  <si>
    <t>31-60 days</t>
  </si>
  <si>
    <t>61-90 days</t>
  </si>
  <si>
    <t>90+ days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</si>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</sst>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&quot;$&quot;#,##0.00"/>
  </numFmts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  <color rgb="FFFFFF"/>
      <sz val="11"/>
    </font>
    <font>
      <b/>
      <color rgb="267337"/>
      <sz val="11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E3F0E8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5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3" fontId="0" fillId="3" borderId="1" xfId="0" applyNumberForma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165" fontId="7" fillId="4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5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18" customHeight="1" spans="1:1" x14ac:dyDescent="0.25">
      <c r="A8" s="4" t="s">
        <v>5</v>
      </c>
    </row>
    <row r="9" ht="18" customHeight="1" spans="1:1" x14ac:dyDescent="0.25">
      <c r="A9" s="4" t="s">
        <v>6</v>
      </c>
    </row>
    <row r="10" ht="32" customHeight="1" spans="1:1" x14ac:dyDescent="0.25">
      <c r="A10" s="4" t="s">
        <v>7</v>
      </c>
    </row>
    <row r="11" ht="18" customHeight="1" spans="1:1" x14ac:dyDescent="0.25">
      <c r="A11" s="4" t="s">
        <v>8</v>
      </c>
    </row>
    <row r="12" ht="8" customHeight="1" spans="1:1" x14ac:dyDescent="0.25"/>
    <row r="13" ht="24" customHeight="1" spans="1:1" x14ac:dyDescent="0.25">
      <c r="A13" s="3" t="s">
        <v>9</v>
      </c>
    </row>
    <row r="14" ht="32" customHeight="1" spans="1:1" x14ac:dyDescent="0.25">
      <c r="A14" s="4" t="s">
        <v>10</v>
      </c>
    </row>
    <row r="15" ht="32" customHeight="1" spans="1:1" x14ac:dyDescent="0.25">
      <c r="A15" s="4" t="s">
        <v>11</v>
      </c>
    </row>
    <row r="16" ht="8" customHeight="1" spans="1:1" x14ac:dyDescent="0.25"/>
    <row r="17" ht="24" customHeight="1" spans="1:1" x14ac:dyDescent="0.25">
      <c r="A17" s="3" t="s">
        <v>12</v>
      </c>
    </row>
    <row r="18" ht="32" customHeight="1" spans="1:1" x14ac:dyDescent="0.25">
      <c r="A18" s="4" t="s">
        <v>13</v>
      </c>
    </row>
    <row r="19" ht="32" customHeight="1" spans="1:1" x14ac:dyDescent="0.25">
      <c r="A19" s="4" t="s">
        <v>14</v>
      </c>
    </row>
    <row r="20" ht="8" customHeight="1" spans="1:1" x14ac:dyDescent="0.25"/>
    <row r="21" ht="24" customHeight="1" spans="1:1" x14ac:dyDescent="0.25">
      <c r="A21" s="3" t="s">
        <v>15</v>
      </c>
    </row>
    <row r="22" ht="32" customHeight="1" spans="1:1" x14ac:dyDescent="0.25">
      <c r="A22" s="4" t="s">
        <v>16</v>
      </c>
    </row>
    <row r="23" ht="32" customHeight="1" spans="1:1" x14ac:dyDescent="0.25">
      <c r="A23" s="4" t="s">
        <v>17</v>
      </c>
    </row>
    <row r="25" ht="30" customHeight="1" spans="1:1" x14ac:dyDescent="0.25">
      <c r="A25" s="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M12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4" width="13" customWidth="1"/>
    <col min="5" max="5" width="16" customWidth="1"/>
    <col min="6" max="7" width="14" customWidth="1"/>
    <col min="8" max="13" width="13" customWidth="1"/>
  </cols>
  <sheetData>
    <row r="1" ht="30" customHeight="1" spans="1:13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" customHeight="1" spans="1:13" x14ac:dyDescent="0.25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0" customHeight="1" x14ac:dyDescent="0.25"/>
    <row r="4" ht="28" customHeight="1" spans="1:13" x14ac:dyDescent="0.25">
      <c r="A4" s="6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</row>
    <row r="5" ht="20" customHeight="1" spans="1:13" x14ac:dyDescent="0.25">
      <c r="C5" s="7"/>
      <c r="D5" s="7"/>
      <c r="E5" s="8"/>
      <c r="F5" s="8"/>
      <c r="G5" s="9">
        <f>IF(N(E5)&gt;0,N(E5)-N(F5),"")</f>
      </c>
      <c r="H5" s="10">
        <f>IF(AND(N(D5)&gt;0,N(G5)&gt;0),MAX(0,TODAY()-D5),"")</f>
      </c>
      <c r="I5" s="9">
        <f>IF(AND(N(G5)&gt;0,N(H5)&lt;=0),G5,"")</f>
      </c>
      <c r="J5" s="9">
        <f>IF(AND(N(G5)&gt;0,N(H5)&gt;0,N(H5)&lt;=30),G5,"")</f>
      </c>
      <c r="K5" s="9">
        <f>IF(AND(N(G5)&gt;0,N(H5)&gt;30,N(H5)&lt;=60),G5,"")</f>
      </c>
      <c r="L5" s="9">
        <f>IF(AND(N(G5)&gt;0,N(H5)&gt;60,N(H5)&lt;=90),G5,"")</f>
      </c>
      <c r="M5" s="9">
        <f>IF(AND(N(G5)&gt;0,N(H5)&gt;90),G5,"")</f>
      </c>
    </row>
    <row r="6" ht="20" customHeight="1" spans="1:13" x14ac:dyDescent="0.25">
      <c r="C6" s="7"/>
      <c r="D6" s="7"/>
      <c r="E6" s="8"/>
      <c r="F6" s="8"/>
      <c r="G6" s="11">
        <f>IF(N(E6)&gt;0,N(E6)-N(F6),"")</f>
      </c>
      <c r="H6" s="12">
        <f>IF(AND(N(D6)&gt;0,N(G6)&gt;0),MAX(0,TODAY()-D6),"")</f>
      </c>
      <c r="I6" s="11">
        <f>IF(AND(N(G6)&gt;0,N(H6)&lt;=0),G6,"")</f>
      </c>
      <c r="J6" s="11">
        <f>IF(AND(N(G6)&gt;0,N(H6)&gt;0,N(H6)&lt;=30),G6,"")</f>
      </c>
      <c r="K6" s="11">
        <f>IF(AND(N(G6)&gt;0,N(H6)&gt;30,N(H6)&lt;=60),G6,"")</f>
      </c>
      <c r="L6" s="11">
        <f>IF(AND(N(G6)&gt;0,N(H6)&gt;60,N(H6)&lt;=90),G6,"")</f>
      </c>
      <c r="M6" s="11">
        <f>IF(AND(N(G6)&gt;0,N(H6)&gt;90),G6,"")</f>
      </c>
    </row>
    <row r="7" ht="20" customHeight="1" spans="1:13" x14ac:dyDescent="0.25">
      <c r="C7" s="7"/>
      <c r="D7" s="7"/>
      <c r="E7" s="8"/>
      <c r="F7" s="8"/>
      <c r="G7" s="9">
        <f>IF(N(E7)&gt;0,N(E7)-N(F7),"")</f>
      </c>
      <c r="H7" s="10">
        <f>IF(AND(N(D7)&gt;0,N(G7)&gt;0),MAX(0,TODAY()-D7),"")</f>
      </c>
      <c r="I7" s="9">
        <f>IF(AND(N(G7)&gt;0,N(H7)&lt;=0),G7,"")</f>
      </c>
      <c r="J7" s="9">
        <f>IF(AND(N(G7)&gt;0,N(H7)&gt;0,N(H7)&lt;=30),G7,"")</f>
      </c>
      <c r="K7" s="9">
        <f>IF(AND(N(G7)&gt;0,N(H7)&gt;30,N(H7)&lt;=60),G7,"")</f>
      </c>
      <c r="L7" s="9">
        <f>IF(AND(N(G7)&gt;0,N(H7)&gt;60,N(H7)&lt;=90),G7,"")</f>
      </c>
      <c r="M7" s="9">
        <f>IF(AND(N(G7)&gt;0,N(H7)&gt;90),G7,"")</f>
      </c>
    </row>
    <row r="8" ht="20" customHeight="1" spans="1:13" x14ac:dyDescent="0.25">
      <c r="C8" s="7"/>
      <c r="D8" s="7"/>
      <c r="E8" s="8"/>
      <c r="F8" s="8"/>
      <c r="G8" s="11">
        <f>IF(N(E8)&gt;0,N(E8)-N(F8),"")</f>
      </c>
      <c r="H8" s="12">
        <f>IF(AND(N(D8)&gt;0,N(G8)&gt;0),MAX(0,TODAY()-D8),"")</f>
      </c>
      <c r="I8" s="11">
        <f>IF(AND(N(G8)&gt;0,N(H8)&lt;=0),G8,"")</f>
      </c>
      <c r="J8" s="11">
        <f>IF(AND(N(G8)&gt;0,N(H8)&gt;0,N(H8)&lt;=30),G8,"")</f>
      </c>
      <c r="K8" s="11">
        <f>IF(AND(N(G8)&gt;0,N(H8)&gt;30,N(H8)&lt;=60),G8,"")</f>
      </c>
      <c r="L8" s="11">
        <f>IF(AND(N(G8)&gt;0,N(H8)&gt;60,N(H8)&lt;=90),G8,"")</f>
      </c>
      <c r="M8" s="11">
        <f>IF(AND(N(G8)&gt;0,N(H8)&gt;90),G8,"")</f>
      </c>
    </row>
    <row r="9" ht="20" customHeight="1" spans="1:13" x14ac:dyDescent="0.25">
      <c r="C9" s="7"/>
      <c r="D9" s="7"/>
      <c r="E9" s="8"/>
      <c r="F9" s="8"/>
      <c r="G9" s="9">
        <f>IF(N(E9)&gt;0,N(E9)-N(F9),"")</f>
      </c>
      <c r="H9" s="10">
        <f>IF(AND(N(D9)&gt;0,N(G9)&gt;0),MAX(0,TODAY()-D9),"")</f>
      </c>
      <c r="I9" s="9">
        <f>IF(AND(N(G9)&gt;0,N(H9)&lt;=0),G9,"")</f>
      </c>
      <c r="J9" s="9">
        <f>IF(AND(N(G9)&gt;0,N(H9)&gt;0,N(H9)&lt;=30),G9,"")</f>
      </c>
      <c r="K9" s="9">
        <f>IF(AND(N(G9)&gt;0,N(H9)&gt;30,N(H9)&lt;=60),G9,"")</f>
      </c>
      <c r="L9" s="9">
        <f>IF(AND(N(G9)&gt;0,N(H9)&gt;60,N(H9)&lt;=90),G9,"")</f>
      </c>
      <c r="M9" s="9">
        <f>IF(AND(N(G9)&gt;0,N(H9)&gt;90),G9,"")</f>
      </c>
    </row>
    <row r="10" ht="20" customHeight="1" spans="1:13" x14ac:dyDescent="0.25">
      <c r="C10" s="7"/>
      <c r="D10" s="7"/>
      <c r="E10" s="8"/>
      <c r="F10" s="8"/>
      <c r="G10" s="11">
        <f>IF(N(E10)&gt;0,N(E10)-N(F10),"")</f>
      </c>
      <c r="H10" s="12">
        <f>IF(AND(N(D10)&gt;0,N(G10)&gt;0),MAX(0,TODAY()-D10),"")</f>
      </c>
      <c r="I10" s="11">
        <f>IF(AND(N(G10)&gt;0,N(H10)&lt;=0),G10,"")</f>
      </c>
      <c r="J10" s="11">
        <f>IF(AND(N(G10)&gt;0,N(H10)&gt;0,N(H10)&lt;=30),G10,"")</f>
      </c>
      <c r="K10" s="11">
        <f>IF(AND(N(G10)&gt;0,N(H10)&gt;30,N(H10)&lt;=60),G10,"")</f>
      </c>
      <c r="L10" s="11">
        <f>IF(AND(N(G10)&gt;0,N(H10)&gt;60,N(H10)&lt;=90),G10,"")</f>
      </c>
      <c r="M10" s="11">
        <f>IF(AND(N(G10)&gt;0,N(H10)&gt;90),G10,"")</f>
      </c>
    </row>
    <row r="11" ht="20" customHeight="1" spans="1:13" x14ac:dyDescent="0.25">
      <c r="C11" s="7"/>
      <c r="D11" s="7"/>
      <c r="E11" s="8"/>
      <c r="F11" s="8"/>
      <c r="G11" s="9">
        <f>IF(N(E11)&gt;0,N(E11)-N(F11),"")</f>
      </c>
      <c r="H11" s="10">
        <f>IF(AND(N(D11)&gt;0,N(G11)&gt;0),MAX(0,TODAY()-D11),"")</f>
      </c>
      <c r="I11" s="9">
        <f>IF(AND(N(G11)&gt;0,N(H11)&lt;=0),G11,"")</f>
      </c>
      <c r="J11" s="9">
        <f>IF(AND(N(G11)&gt;0,N(H11)&gt;0,N(H11)&lt;=30),G11,"")</f>
      </c>
      <c r="K11" s="9">
        <f>IF(AND(N(G11)&gt;0,N(H11)&gt;30,N(H11)&lt;=60),G11,"")</f>
      </c>
      <c r="L11" s="9">
        <f>IF(AND(N(G11)&gt;0,N(H11)&gt;60,N(H11)&lt;=90),G11,"")</f>
      </c>
      <c r="M11" s="9">
        <f>IF(AND(N(G11)&gt;0,N(H11)&gt;90),G11,"")</f>
      </c>
    </row>
    <row r="12" ht="20" customHeight="1" spans="1:13" x14ac:dyDescent="0.25">
      <c r="C12" s="7"/>
      <c r="D12" s="7"/>
      <c r="E12" s="8"/>
      <c r="F12" s="8"/>
      <c r="G12" s="11">
        <f>IF(N(E12)&gt;0,N(E12)-N(F12),"")</f>
      </c>
      <c r="H12" s="12">
        <f>IF(AND(N(D12)&gt;0,N(G12)&gt;0),MAX(0,TODAY()-D12),"")</f>
      </c>
      <c r="I12" s="11">
        <f>IF(AND(N(G12)&gt;0,N(H12)&lt;=0),G12,"")</f>
      </c>
      <c r="J12" s="11">
        <f>IF(AND(N(G12)&gt;0,N(H12)&gt;0,N(H12)&lt;=30),G12,"")</f>
      </c>
      <c r="K12" s="11">
        <f>IF(AND(N(G12)&gt;0,N(H12)&gt;30,N(H12)&lt;=60),G12,"")</f>
      </c>
      <c r="L12" s="11">
        <f>IF(AND(N(G12)&gt;0,N(H12)&gt;60,N(H12)&lt;=90),G12,"")</f>
      </c>
      <c r="M12" s="11">
        <f>IF(AND(N(G12)&gt;0,N(H12)&gt;90),G12,"")</f>
      </c>
    </row>
    <row r="13" ht="20" customHeight="1" spans="1:13" x14ac:dyDescent="0.25">
      <c r="C13" s="7"/>
      <c r="D13" s="7"/>
      <c r="E13" s="8"/>
      <c r="F13" s="8"/>
      <c r="G13" s="9">
        <f>IF(N(E13)&gt;0,N(E13)-N(F13),"")</f>
      </c>
      <c r="H13" s="10">
        <f>IF(AND(N(D13)&gt;0,N(G13)&gt;0),MAX(0,TODAY()-D13),"")</f>
      </c>
      <c r="I13" s="9">
        <f>IF(AND(N(G13)&gt;0,N(H13)&lt;=0),G13,"")</f>
      </c>
      <c r="J13" s="9">
        <f>IF(AND(N(G13)&gt;0,N(H13)&gt;0,N(H13)&lt;=30),G13,"")</f>
      </c>
      <c r="K13" s="9">
        <f>IF(AND(N(G13)&gt;0,N(H13)&gt;30,N(H13)&lt;=60),G13,"")</f>
      </c>
      <c r="L13" s="9">
        <f>IF(AND(N(G13)&gt;0,N(H13)&gt;60,N(H13)&lt;=90),G13,"")</f>
      </c>
      <c r="M13" s="9">
        <f>IF(AND(N(G13)&gt;0,N(H13)&gt;90),G13,"")</f>
      </c>
    </row>
    <row r="14" ht="20" customHeight="1" spans="1:13" x14ac:dyDescent="0.25">
      <c r="C14" s="7"/>
      <c r="D14" s="7"/>
      <c r="E14" s="8"/>
      <c r="F14" s="8"/>
      <c r="G14" s="11">
        <f>IF(N(E14)&gt;0,N(E14)-N(F14),"")</f>
      </c>
      <c r="H14" s="12">
        <f>IF(AND(N(D14)&gt;0,N(G14)&gt;0),MAX(0,TODAY()-D14),"")</f>
      </c>
      <c r="I14" s="11">
        <f>IF(AND(N(G14)&gt;0,N(H14)&lt;=0),G14,"")</f>
      </c>
      <c r="J14" s="11">
        <f>IF(AND(N(G14)&gt;0,N(H14)&gt;0,N(H14)&lt;=30),G14,"")</f>
      </c>
      <c r="K14" s="11">
        <f>IF(AND(N(G14)&gt;0,N(H14)&gt;30,N(H14)&lt;=60),G14,"")</f>
      </c>
      <c r="L14" s="11">
        <f>IF(AND(N(G14)&gt;0,N(H14)&gt;60,N(H14)&lt;=90),G14,"")</f>
      </c>
      <c r="M14" s="11">
        <f>IF(AND(N(G14)&gt;0,N(H14)&gt;90),G14,"")</f>
      </c>
    </row>
    <row r="15" ht="20" customHeight="1" spans="1:13" x14ac:dyDescent="0.25">
      <c r="C15" s="7"/>
      <c r="D15" s="7"/>
      <c r="E15" s="8"/>
      <c r="F15" s="8"/>
      <c r="G15" s="9">
        <f>IF(N(E15)&gt;0,N(E15)-N(F15),"")</f>
      </c>
      <c r="H15" s="10">
        <f>IF(AND(N(D15)&gt;0,N(G15)&gt;0),MAX(0,TODAY()-D15),"")</f>
      </c>
      <c r="I15" s="9">
        <f>IF(AND(N(G15)&gt;0,N(H15)&lt;=0),G15,"")</f>
      </c>
      <c r="J15" s="9">
        <f>IF(AND(N(G15)&gt;0,N(H15)&gt;0,N(H15)&lt;=30),G15,"")</f>
      </c>
      <c r="K15" s="9">
        <f>IF(AND(N(G15)&gt;0,N(H15)&gt;30,N(H15)&lt;=60),G15,"")</f>
      </c>
      <c r="L15" s="9">
        <f>IF(AND(N(G15)&gt;0,N(H15)&gt;60,N(H15)&lt;=90),G15,"")</f>
      </c>
      <c r="M15" s="9">
        <f>IF(AND(N(G15)&gt;0,N(H15)&gt;90),G15,"")</f>
      </c>
    </row>
    <row r="16" ht="20" customHeight="1" spans="1:13" x14ac:dyDescent="0.25">
      <c r="C16" s="7"/>
      <c r="D16" s="7"/>
      <c r="E16" s="8"/>
      <c r="F16" s="8"/>
      <c r="G16" s="11">
        <f>IF(N(E16)&gt;0,N(E16)-N(F16),"")</f>
      </c>
      <c r="H16" s="12">
        <f>IF(AND(N(D16)&gt;0,N(G16)&gt;0),MAX(0,TODAY()-D16),"")</f>
      </c>
      <c r="I16" s="11">
        <f>IF(AND(N(G16)&gt;0,N(H16)&lt;=0),G16,"")</f>
      </c>
      <c r="J16" s="11">
        <f>IF(AND(N(G16)&gt;0,N(H16)&gt;0,N(H16)&lt;=30),G16,"")</f>
      </c>
      <c r="K16" s="11">
        <f>IF(AND(N(G16)&gt;0,N(H16)&gt;30,N(H16)&lt;=60),G16,"")</f>
      </c>
      <c r="L16" s="11">
        <f>IF(AND(N(G16)&gt;0,N(H16)&gt;60,N(H16)&lt;=90),G16,"")</f>
      </c>
      <c r="M16" s="11">
        <f>IF(AND(N(G16)&gt;0,N(H16)&gt;90),G16,"")</f>
      </c>
    </row>
    <row r="17" ht="20" customHeight="1" spans="1:13" x14ac:dyDescent="0.25">
      <c r="C17" s="7"/>
      <c r="D17" s="7"/>
      <c r="E17" s="8"/>
      <c r="F17" s="8"/>
      <c r="G17" s="9">
        <f>IF(N(E17)&gt;0,N(E17)-N(F17),"")</f>
      </c>
      <c r="H17" s="10">
        <f>IF(AND(N(D17)&gt;0,N(G17)&gt;0),MAX(0,TODAY()-D17),"")</f>
      </c>
      <c r="I17" s="9">
        <f>IF(AND(N(G17)&gt;0,N(H17)&lt;=0),G17,"")</f>
      </c>
      <c r="J17" s="9">
        <f>IF(AND(N(G17)&gt;0,N(H17)&gt;0,N(H17)&lt;=30),G17,"")</f>
      </c>
      <c r="K17" s="9">
        <f>IF(AND(N(G17)&gt;0,N(H17)&gt;30,N(H17)&lt;=60),G17,"")</f>
      </c>
      <c r="L17" s="9">
        <f>IF(AND(N(G17)&gt;0,N(H17)&gt;60,N(H17)&lt;=90),G17,"")</f>
      </c>
      <c r="M17" s="9">
        <f>IF(AND(N(G17)&gt;0,N(H17)&gt;90),G17,"")</f>
      </c>
    </row>
    <row r="18" ht="20" customHeight="1" spans="1:13" x14ac:dyDescent="0.25">
      <c r="C18" s="7"/>
      <c r="D18" s="7"/>
      <c r="E18" s="8"/>
      <c r="F18" s="8"/>
      <c r="G18" s="11">
        <f>IF(N(E18)&gt;0,N(E18)-N(F18),"")</f>
      </c>
      <c r="H18" s="12">
        <f>IF(AND(N(D18)&gt;0,N(G18)&gt;0),MAX(0,TODAY()-D18),"")</f>
      </c>
      <c r="I18" s="11">
        <f>IF(AND(N(G18)&gt;0,N(H18)&lt;=0),G18,"")</f>
      </c>
      <c r="J18" s="11">
        <f>IF(AND(N(G18)&gt;0,N(H18)&gt;0,N(H18)&lt;=30),G18,"")</f>
      </c>
      <c r="K18" s="11">
        <f>IF(AND(N(G18)&gt;0,N(H18)&gt;30,N(H18)&lt;=60),G18,"")</f>
      </c>
      <c r="L18" s="11">
        <f>IF(AND(N(G18)&gt;0,N(H18)&gt;60,N(H18)&lt;=90),G18,"")</f>
      </c>
      <c r="M18" s="11">
        <f>IF(AND(N(G18)&gt;0,N(H18)&gt;90),G18,"")</f>
      </c>
    </row>
    <row r="19" ht="20" customHeight="1" spans="1:13" x14ac:dyDescent="0.25">
      <c r="C19" s="7"/>
      <c r="D19" s="7"/>
      <c r="E19" s="8"/>
      <c r="F19" s="8"/>
      <c r="G19" s="9">
        <f>IF(N(E19)&gt;0,N(E19)-N(F19),"")</f>
      </c>
      <c r="H19" s="10">
        <f>IF(AND(N(D19)&gt;0,N(G19)&gt;0),MAX(0,TODAY()-D19),"")</f>
      </c>
      <c r="I19" s="9">
        <f>IF(AND(N(G19)&gt;0,N(H19)&lt;=0),G19,"")</f>
      </c>
      <c r="J19" s="9">
        <f>IF(AND(N(G19)&gt;0,N(H19)&gt;0,N(H19)&lt;=30),G19,"")</f>
      </c>
      <c r="K19" s="9">
        <f>IF(AND(N(G19)&gt;0,N(H19)&gt;30,N(H19)&lt;=60),G19,"")</f>
      </c>
      <c r="L19" s="9">
        <f>IF(AND(N(G19)&gt;0,N(H19)&gt;60,N(H19)&lt;=90),G19,"")</f>
      </c>
      <c r="M19" s="9">
        <f>IF(AND(N(G19)&gt;0,N(H19)&gt;90),G19,"")</f>
      </c>
    </row>
    <row r="20" ht="20" customHeight="1" spans="1:13" x14ac:dyDescent="0.25">
      <c r="C20" s="7"/>
      <c r="D20" s="7"/>
      <c r="E20" s="8"/>
      <c r="F20" s="8"/>
      <c r="G20" s="11">
        <f>IF(N(E20)&gt;0,N(E20)-N(F20),"")</f>
      </c>
      <c r="H20" s="12">
        <f>IF(AND(N(D20)&gt;0,N(G20)&gt;0),MAX(0,TODAY()-D20),"")</f>
      </c>
      <c r="I20" s="11">
        <f>IF(AND(N(G20)&gt;0,N(H20)&lt;=0),G20,"")</f>
      </c>
      <c r="J20" s="11">
        <f>IF(AND(N(G20)&gt;0,N(H20)&gt;0,N(H20)&lt;=30),G20,"")</f>
      </c>
      <c r="K20" s="11">
        <f>IF(AND(N(G20)&gt;0,N(H20)&gt;30,N(H20)&lt;=60),G20,"")</f>
      </c>
      <c r="L20" s="11">
        <f>IF(AND(N(G20)&gt;0,N(H20)&gt;60,N(H20)&lt;=90),G20,"")</f>
      </c>
      <c r="M20" s="11">
        <f>IF(AND(N(G20)&gt;0,N(H20)&gt;90),G20,"")</f>
      </c>
    </row>
    <row r="21" ht="20" customHeight="1" spans="1:13" x14ac:dyDescent="0.25">
      <c r="C21" s="7"/>
      <c r="D21" s="7"/>
      <c r="E21" s="8"/>
      <c r="F21" s="8"/>
      <c r="G21" s="9">
        <f>IF(N(E21)&gt;0,N(E21)-N(F21),"")</f>
      </c>
      <c r="H21" s="10">
        <f>IF(AND(N(D21)&gt;0,N(G21)&gt;0),MAX(0,TODAY()-D21),"")</f>
      </c>
      <c r="I21" s="9">
        <f>IF(AND(N(G21)&gt;0,N(H21)&lt;=0),G21,"")</f>
      </c>
      <c r="J21" s="9">
        <f>IF(AND(N(G21)&gt;0,N(H21)&gt;0,N(H21)&lt;=30),G21,"")</f>
      </c>
      <c r="K21" s="9">
        <f>IF(AND(N(G21)&gt;0,N(H21)&gt;30,N(H21)&lt;=60),G21,"")</f>
      </c>
      <c r="L21" s="9">
        <f>IF(AND(N(G21)&gt;0,N(H21)&gt;60,N(H21)&lt;=90),G21,"")</f>
      </c>
      <c r="M21" s="9">
        <f>IF(AND(N(G21)&gt;0,N(H21)&gt;90),G21,"")</f>
      </c>
    </row>
    <row r="22" ht="20" customHeight="1" spans="1:13" x14ac:dyDescent="0.25">
      <c r="C22" s="7"/>
      <c r="D22" s="7"/>
      <c r="E22" s="8"/>
      <c r="F22" s="8"/>
      <c r="G22" s="11">
        <f>IF(N(E22)&gt;0,N(E22)-N(F22),"")</f>
      </c>
      <c r="H22" s="12">
        <f>IF(AND(N(D22)&gt;0,N(G22)&gt;0),MAX(0,TODAY()-D22),"")</f>
      </c>
      <c r="I22" s="11">
        <f>IF(AND(N(G22)&gt;0,N(H22)&lt;=0),G22,"")</f>
      </c>
      <c r="J22" s="11">
        <f>IF(AND(N(G22)&gt;0,N(H22)&gt;0,N(H22)&lt;=30),G22,"")</f>
      </c>
      <c r="K22" s="11">
        <f>IF(AND(N(G22)&gt;0,N(H22)&gt;30,N(H22)&lt;=60),G22,"")</f>
      </c>
      <c r="L22" s="11">
        <f>IF(AND(N(G22)&gt;0,N(H22)&gt;60,N(H22)&lt;=90),G22,"")</f>
      </c>
      <c r="M22" s="11">
        <f>IF(AND(N(G22)&gt;0,N(H22)&gt;90),G22,"")</f>
      </c>
    </row>
    <row r="23" ht="20" customHeight="1" spans="1:13" x14ac:dyDescent="0.25">
      <c r="C23" s="7"/>
      <c r="D23" s="7"/>
      <c r="E23" s="8"/>
      <c r="F23" s="8"/>
      <c r="G23" s="9">
        <f>IF(N(E23)&gt;0,N(E23)-N(F23),"")</f>
      </c>
      <c r="H23" s="10">
        <f>IF(AND(N(D23)&gt;0,N(G23)&gt;0),MAX(0,TODAY()-D23),"")</f>
      </c>
      <c r="I23" s="9">
        <f>IF(AND(N(G23)&gt;0,N(H23)&lt;=0),G23,"")</f>
      </c>
      <c r="J23" s="9">
        <f>IF(AND(N(G23)&gt;0,N(H23)&gt;0,N(H23)&lt;=30),G23,"")</f>
      </c>
      <c r="K23" s="9">
        <f>IF(AND(N(G23)&gt;0,N(H23)&gt;30,N(H23)&lt;=60),G23,"")</f>
      </c>
      <c r="L23" s="9">
        <f>IF(AND(N(G23)&gt;0,N(H23)&gt;60,N(H23)&lt;=90),G23,"")</f>
      </c>
      <c r="M23" s="9">
        <f>IF(AND(N(G23)&gt;0,N(H23)&gt;90),G23,"")</f>
      </c>
    </row>
    <row r="24" ht="20" customHeight="1" spans="1:13" x14ac:dyDescent="0.25">
      <c r="C24" s="7"/>
      <c r="D24" s="7"/>
      <c r="E24" s="8"/>
      <c r="F24" s="8"/>
      <c r="G24" s="11">
        <f>IF(N(E24)&gt;0,N(E24)-N(F24),"")</f>
      </c>
      <c r="H24" s="12">
        <f>IF(AND(N(D24)&gt;0,N(G24)&gt;0),MAX(0,TODAY()-D24),"")</f>
      </c>
      <c r="I24" s="11">
        <f>IF(AND(N(G24)&gt;0,N(H24)&lt;=0),G24,"")</f>
      </c>
      <c r="J24" s="11">
        <f>IF(AND(N(G24)&gt;0,N(H24)&gt;0,N(H24)&lt;=30),G24,"")</f>
      </c>
      <c r="K24" s="11">
        <f>IF(AND(N(G24)&gt;0,N(H24)&gt;30,N(H24)&lt;=60),G24,"")</f>
      </c>
      <c r="L24" s="11">
        <f>IF(AND(N(G24)&gt;0,N(H24)&gt;60,N(H24)&lt;=90),G24,"")</f>
      </c>
      <c r="M24" s="11">
        <f>IF(AND(N(G24)&gt;0,N(H24)&gt;90),G24,"")</f>
      </c>
    </row>
    <row r="25" ht="20" customHeight="1" spans="1:13" x14ac:dyDescent="0.25">
      <c r="C25" s="7"/>
      <c r="D25" s="7"/>
      <c r="E25" s="8"/>
      <c r="F25" s="8"/>
      <c r="G25" s="9">
        <f>IF(N(E25)&gt;0,N(E25)-N(F25),"")</f>
      </c>
      <c r="H25" s="10">
        <f>IF(AND(N(D25)&gt;0,N(G25)&gt;0),MAX(0,TODAY()-D25),"")</f>
      </c>
      <c r="I25" s="9">
        <f>IF(AND(N(G25)&gt;0,N(H25)&lt;=0),G25,"")</f>
      </c>
      <c r="J25" s="9">
        <f>IF(AND(N(G25)&gt;0,N(H25)&gt;0,N(H25)&lt;=30),G25,"")</f>
      </c>
      <c r="K25" s="9">
        <f>IF(AND(N(G25)&gt;0,N(H25)&gt;30,N(H25)&lt;=60),G25,"")</f>
      </c>
      <c r="L25" s="9">
        <f>IF(AND(N(G25)&gt;0,N(H25)&gt;60,N(H25)&lt;=90),G25,"")</f>
      </c>
      <c r="M25" s="9">
        <f>IF(AND(N(G25)&gt;0,N(H25)&gt;90),G25,"")</f>
      </c>
    </row>
    <row r="26" ht="20" customHeight="1" spans="1:13" x14ac:dyDescent="0.25">
      <c r="C26" s="7"/>
      <c r="D26" s="7"/>
      <c r="E26" s="8"/>
      <c r="F26" s="8"/>
      <c r="G26" s="11">
        <f>IF(N(E26)&gt;0,N(E26)-N(F26),"")</f>
      </c>
      <c r="H26" s="12">
        <f>IF(AND(N(D26)&gt;0,N(G26)&gt;0),MAX(0,TODAY()-D26),"")</f>
      </c>
      <c r="I26" s="11">
        <f>IF(AND(N(G26)&gt;0,N(H26)&lt;=0),G26,"")</f>
      </c>
      <c r="J26" s="11">
        <f>IF(AND(N(G26)&gt;0,N(H26)&gt;0,N(H26)&lt;=30),G26,"")</f>
      </c>
      <c r="K26" s="11">
        <f>IF(AND(N(G26)&gt;0,N(H26)&gt;30,N(H26)&lt;=60),G26,"")</f>
      </c>
      <c r="L26" s="11">
        <f>IF(AND(N(G26)&gt;0,N(H26)&gt;60,N(H26)&lt;=90),G26,"")</f>
      </c>
      <c r="M26" s="11">
        <f>IF(AND(N(G26)&gt;0,N(H26)&gt;90),G26,"")</f>
      </c>
    </row>
    <row r="27" ht="20" customHeight="1" spans="1:13" x14ac:dyDescent="0.25">
      <c r="C27" s="7"/>
      <c r="D27" s="7"/>
      <c r="E27" s="8"/>
      <c r="F27" s="8"/>
      <c r="G27" s="9">
        <f>IF(N(E27)&gt;0,N(E27)-N(F27),"")</f>
      </c>
      <c r="H27" s="10">
        <f>IF(AND(N(D27)&gt;0,N(G27)&gt;0),MAX(0,TODAY()-D27),"")</f>
      </c>
      <c r="I27" s="9">
        <f>IF(AND(N(G27)&gt;0,N(H27)&lt;=0),G27,"")</f>
      </c>
      <c r="J27" s="9">
        <f>IF(AND(N(G27)&gt;0,N(H27)&gt;0,N(H27)&lt;=30),G27,"")</f>
      </c>
      <c r="K27" s="9">
        <f>IF(AND(N(G27)&gt;0,N(H27)&gt;30,N(H27)&lt;=60),G27,"")</f>
      </c>
      <c r="L27" s="9">
        <f>IF(AND(N(G27)&gt;0,N(H27)&gt;60,N(H27)&lt;=90),G27,"")</f>
      </c>
      <c r="M27" s="9">
        <f>IF(AND(N(G27)&gt;0,N(H27)&gt;90),G27,"")</f>
      </c>
    </row>
    <row r="28" ht="20" customHeight="1" spans="1:13" x14ac:dyDescent="0.25">
      <c r="C28" s="7"/>
      <c r="D28" s="7"/>
      <c r="E28" s="8"/>
      <c r="F28" s="8"/>
      <c r="G28" s="11">
        <f>IF(N(E28)&gt;0,N(E28)-N(F28),"")</f>
      </c>
      <c r="H28" s="12">
        <f>IF(AND(N(D28)&gt;0,N(G28)&gt;0),MAX(0,TODAY()-D28),"")</f>
      </c>
      <c r="I28" s="11">
        <f>IF(AND(N(G28)&gt;0,N(H28)&lt;=0),G28,"")</f>
      </c>
      <c r="J28" s="11">
        <f>IF(AND(N(G28)&gt;0,N(H28)&gt;0,N(H28)&lt;=30),G28,"")</f>
      </c>
      <c r="K28" s="11">
        <f>IF(AND(N(G28)&gt;0,N(H28)&gt;30,N(H28)&lt;=60),G28,"")</f>
      </c>
      <c r="L28" s="11">
        <f>IF(AND(N(G28)&gt;0,N(H28)&gt;60,N(H28)&lt;=90),G28,"")</f>
      </c>
      <c r="M28" s="11">
        <f>IF(AND(N(G28)&gt;0,N(H28)&gt;90),G28,"")</f>
      </c>
    </row>
    <row r="29" ht="20" customHeight="1" spans="1:13" x14ac:dyDescent="0.25">
      <c r="C29" s="7"/>
      <c r="D29" s="7"/>
      <c r="E29" s="8"/>
      <c r="F29" s="8"/>
      <c r="G29" s="9">
        <f>IF(N(E29)&gt;0,N(E29)-N(F29),"")</f>
      </c>
      <c r="H29" s="10">
        <f>IF(AND(N(D29)&gt;0,N(G29)&gt;0),MAX(0,TODAY()-D29),"")</f>
      </c>
      <c r="I29" s="9">
        <f>IF(AND(N(G29)&gt;0,N(H29)&lt;=0),G29,"")</f>
      </c>
      <c r="J29" s="9">
        <f>IF(AND(N(G29)&gt;0,N(H29)&gt;0,N(H29)&lt;=30),G29,"")</f>
      </c>
      <c r="K29" s="9">
        <f>IF(AND(N(G29)&gt;0,N(H29)&gt;30,N(H29)&lt;=60),G29,"")</f>
      </c>
      <c r="L29" s="9">
        <f>IF(AND(N(G29)&gt;0,N(H29)&gt;60,N(H29)&lt;=90),G29,"")</f>
      </c>
      <c r="M29" s="9">
        <f>IF(AND(N(G29)&gt;0,N(H29)&gt;90),G29,"")</f>
      </c>
    </row>
    <row r="30" ht="20" customHeight="1" spans="1:13" x14ac:dyDescent="0.25">
      <c r="C30" s="7"/>
      <c r="D30" s="7"/>
      <c r="E30" s="8"/>
      <c r="F30" s="8"/>
      <c r="G30" s="11">
        <f>IF(N(E30)&gt;0,N(E30)-N(F30),"")</f>
      </c>
      <c r="H30" s="12">
        <f>IF(AND(N(D30)&gt;0,N(G30)&gt;0),MAX(0,TODAY()-D30),"")</f>
      </c>
      <c r="I30" s="11">
        <f>IF(AND(N(G30)&gt;0,N(H30)&lt;=0),G30,"")</f>
      </c>
      <c r="J30" s="11">
        <f>IF(AND(N(G30)&gt;0,N(H30)&gt;0,N(H30)&lt;=30),G30,"")</f>
      </c>
      <c r="K30" s="11">
        <f>IF(AND(N(G30)&gt;0,N(H30)&gt;30,N(H30)&lt;=60),G30,"")</f>
      </c>
      <c r="L30" s="11">
        <f>IF(AND(N(G30)&gt;0,N(H30)&gt;60,N(H30)&lt;=90),G30,"")</f>
      </c>
      <c r="M30" s="11">
        <f>IF(AND(N(G30)&gt;0,N(H30)&gt;90),G30,"")</f>
      </c>
    </row>
    <row r="31" ht="20" customHeight="1" spans="1:13" x14ac:dyDescent="0.25">
      <c r="C31" s="7"/>
      <c r="D31" s="7"/>
      <c r="E31" s="8"/>
      <c r="F31" s="8"/>
      <c r="G31" s="9">
        <f>IF(N(E31)&gt;0,N(E31)-N(F31),"")</f>
      </c>
      <c r="H31" s="10">
        <f>IF(AND(N(D31)&gt;0,N(G31)&gt;0),MAX(0,TODAY()-D31),"")</f>
      </c>
      <c r="I31" s="9">
        <f>IF(AND(N(G31)&gt;0,N(H31)&lt;=0),G31,"")</f>
      </c>
      <c r="J31" s="9">
        <f>IF(AND(N(G31)&gt;0,N(H31)&gt;0,N(H31)&lt;=30),G31,"")</f>
      </c>
      <c r="K31" s="9">
        <f>IF(AND(N(G31)&gt;0,N(H31)&gt;30,N(H31)&lt;=60),G31,"")</f>
      </c>
      <c r="L31" s="9">
        <f>IF(AND(N(G31)&gt;0,N(H31)&gt;60,N(H31)&lt;=90),G31,"")</f>
      </c>
      <c r="M31" s="9">
        <f>IF(AND(N(G31)&gt;0,N(H31)&gt;90),G31,"")</f>
      </c>
    </row>
    <row r="32" ht="20" customHeight="1" spans="1:13" x14ac:dyDescent="0.25">
      <c r="C32" s="7"/>
      <c r="D32" s="7"/>
      <c r="E32" s="8"/>
      <c r="F32" s="8"/>
      <c r="G32" s="11">
        <f>IF(N(E32)&gt;0,N(E32)-N(F32),"")</f>
      </c>
      <c r="H32" s="12">
        <f>IF(AND(N(D32)&gt;0,N(G32)&gt;0),MAX(0,TODAY()-D32),"")</f>
      </c>
      <c r="I32" s="11">
        <f>IF(AND(N(G32)&gt;0,N(H32)&lt;=0),G32,"")</f>
      </c>
      <c r="J32" s="11">
        <f>IF(AND(N(G32)&gt;0,N(H32)&gt;0,N(H32)&lt;=30),G32,"")</f>
      </c>
      <c r="K32" s="11">
        <f>IF(AND(N(G32)&gt;0,N(H32)&gt;30,N(H32)&lt;=60),G32,"")</f>
      </c>
      <c r="L32" s="11">
        <f>IF(AND(N(G32)&gt;0,N(H32)&gt;60,N(H32)&lt;=90),G32,"")</f>
      </c>
      <c r="M32" s="11">
        <f>IF(AND(N(G32)&gt;0,N(H32)&gt;90),G32,"")</f>
      </c>
    </row>
    <row r="33" ht="20" customHeight="1" spans="1:13" x14ac:dyDescent="0.25">
      <c r="C33" s="7"/>
      <c r="D33" s="7"/>
      <c r="E33" s="8"/>
      <c r="F33" s="8"/>
      <c r="G33" s="9">
        <f>IF(N(E33)&gt;0,N(E33)-N(F33),"")</f>
      </c>
      <c r="H33" s="10">
        <f>IF(AND(N(D33)&gt;0,N(G33)&gt;0),MAX(0,TODAY()-D33),"")</f>
      </c>
      <c r="I33" s="9">
        <f>IF(AND(N(G33)&gt;0,N(H33)&lt;=0),G33,"")</f>
      </c>
      <c r="J33" s="9">
        <f>IF(AND(N(G33)&gt;0,N(H33)&gt;0,N(H33)&lt;=30),G33,"")</f>
      </c>
      <c r="K33" s="9">
        <f>IF(AND(N(G33)&gt;0,N(H33)&gt;30,N(H33)&lt;=60),G33,"")</f>
      </c>
      <c r="L33" s="9">
        <f>IF(AND(N(G33)&gt;0,N(H33)&gt;60,N(H33)&lt;=90),G33,"")</f>
      </c>
      <c r="M33" s="9">
        <f>IF(AND(N(G33)&gt;0,N(H33)&gt;90),G33,"")</f>
      </c>
    </row>
    <row r="34" ht="20" customHeight="1" spans="1:13" x14ac:dyDescent="0.25">
      <c r="C34" s="7"/>
      <c r="D34" s="7"/>
      <c r="E34" s="8"/>
      <c r="F34" s="8"/>
      <c r="G34" s="11">
        <f>IF(N(E34)&gt;0,N(E34)-N(F34),"")</f>
      </c>
      <c r="H34" s="12">
        <f>IF(AND(N(D34)&gt;0,N(G34)&gt;0),MAX(0,TODAY()-D34),"")</f>
      </c>
      <c r="I34" s="11">
        <f>IF(AND(N(G34)&gt;0,N(H34)&lt;=0),G34,"")</f>
      </c>
      <c r="J34" s="11">
        <f>IF(AND(N(G34)&gt;0,N(H34)&gt;0,N(H34)&lt;=30),G34,"")</f>
      </c>
      <c r="K34" s="11">
        <f>IF(AND(N(G34)&gt;0,N(H34)&gt;30,N(H34)&lt;=60),G34,"")</f>
      </c>
      <c r="L34" s="11">
        <f>IF(AND(N(G34)&gt;0,N(H34)&gt;60,N(H34)&lt;=90),G34,"")</f>
      </c>
      <c r="M34" s="11">
        <f>IF(AND(N(G34)&gt;0,N(H34)&gt;90),G34,"")</f>
      </c>
    </row>
    <row r="35" ht="20" customHeight="1" spans="1:13" x14ac:dyDescent="0.25">
      <c r="C35" s="7"/>
      <c r="D35" s="7"/>
      <c r="E35" s="8"/>
      <c r="F35" s="8"/>
      <c r="G35" s="9">
        <f>IF(N(E35)&gt;0,N(E35)-N(F35),"")</f>
      </c>
      <c r="H35" s="10">
        <f>IF(AND(N(D35)&gt;0,N(G35)&gt;0),MAX(0,TODAY()-D35),"")</f>
      </c>
      <c r="I35" s="9">
        <f>IF(AND(N(G35)&gt;0,N(H35)&lt;=0),G35,"")</f>
      </c>
      <c r="J35" s="9">
        <f>IF(AND(N(G35)&gt;0,N(H35)&gt;0,N(H35)&lt;=30),G35,"")</f>
      </c>
      <c r="K35" s="9">
        <f>IF(AND(N(G35)&gt;0,N(H35)&gt;30,N(H35)&lt;=60),G35,"")</f>
      </c>
      <c r="L35" s="9">
        <f>IF(AND(N(G35)&gt;0,N(H35)&gt;60,N(H35)&lt;=90),G35,"")</f>
      </c>
      <c r="M35" s="9">
        <f>IF(AND(N(G35)&gt;0,N(H35)&gt;90),G35,"")</f>
      </c>
    </row>
    <row r="36" ht="20" customHeight="1" spans="1:13" x14ac:dyDescent="0.25">
      <c r="C36" s="7"/>
      <c r="D36" s="7"/>
      <c r="E36" s="8"/>
      <c r="F36" s="8"/>
      <c r="G36" s="11">
        <f>IF(N(E36)&gt;0,N(E36)-N(F36),"")</f>
      </c>
      <c r="H36" s="12">
        <f>IF(AND(N(D36)&gt;0,N(G36)&gt;0),MAX(0,TODAY()-D36),"")</f>
      </c>
      <c r="I36" s="11">
        <f>IF(AND(N(G36)&gt;0,N(H36)&lt;=0),G36,"")</f>
      </c>
      <c r="J36" s="11">
        <f>IF(AND(N(G36)&gt;0,N(H36)&gt;0,N(H36)&lt;=30),G36,"")</f>
      </c>
      <c r="K36" s="11">
        <f>IF(AND(N(G36)&gt;0,N(H36)&gt;30,N(H36)&lt;=60),G36,"")</f>
      </c>
      <c r="L36" s="11">
        <f>IF(AND(N(G36)&gt;0,N(H36)&gt;60,N(H36)&lt;=90),G36,"")</f>
      </c>
      <c r="M36" s="11">
        <f>IF(AND(N(G36)&gt;0,N(H36)&gt;90),G36,"")</f>
      </c>
    </row>
    <row r="37" ht="20" customHeight="1" spans="1:13" x14ac:dyDescent="0.25">
      <c r="C37" s="7"/>
      <c r="D37" s="7"/>
      <c r="E37" s="8"/>
      <c r="F37" s="8"/>
      <c r="G37" s="9">
        <f>IF(N(E37)&gt;0,N(E37)-N(F37),"")</f>
      </c>
      <c r="H37" s="10">
        <f>IF(AND(N(D37)&gt;0,N(G37)&gt;0),MAX(0,TODAY()-D37),"")</f>
      </c>
      <c r="I37" s="9">
        <f>IF(AND(N(G37)&gt;0,N(H37)&lt;=0),G37,"")</f>
      </c>
      <c r="J37" s="9">
        <f>IF(AND(N(G37)&gt;0,N(H37)&gt;0,N(H37)&lt;=30),G37,"")</f>
      </c>
      <c r="K37" s="9">
        <f>IF(AND(N(G37)&gt;0,N(H37)&gt;30,N(H37)&lt;=60),G37,"")</f>
      </c>
      <c r="L37" s="9">
        <f>IF(AND(N(G37)&gt;0,N(H37)&gt;60,N(H37)&lt;=90),G37,"")</f>
      </c>
      <c r="M37" s="9">
        <f>IF(AND(N(G37)&gt;0,N(H37)&gt;90),G37,"")</f>
      </c>
    </row>
    <row r="38" ht="20" customHeight="1" spans="1:13" x14ac:dyDescent="0.25">
      <c r="C38" s="7"/>
      <c r="D38" s="7"/>
      <c r="E38" s="8"/>
      <c r="F38" s="8"/>
      <c r="G38" s="11">
        <f>IF(N(E38)&gt;0,N(E38)-N(F38),"")</f>
      </c>
      <c r="H38" s="12">
        <f>IF(AND(N(D38)&gt;0,N(G38)&gt;0),MAX(0,TODAY()-D38),"")</f>
      </c>
      <c r="I38" s="11">
        <f>IF(AND(N(G38)&gt;0,N(H38)&lt;=0),G38,"")</f>
      </c>
      <c r="J38" s="11">
        <f>IF(AND(N(G38)&gt;0,N(H38)&gt;0,N(H38)&lt;=30),G38,"")</f>
      </c>
      <c r="K38" s="11">
        <f>IF(AND(N(G38)&gt;0,N(H38)&gt;30,N(H38)&lt;=60),G38,"")</f>
      </c>
      <c r="L38" s="11">
        <f>IF(AND(N(G38)&gt;0,N(H38)&gt;60,N(H38)&lt;=90),G38,"")</f>
      </c>
      <c r="M38" s="11">
        <f>IF(AND(N(G38)&gt;0,N(H38)&gt;90),G38,"")</f>
      </c>
    </row>
    <row r="39" ht="20" customHeight="1" spans="1:13" x14ac:dyDescent="0.25">
      <c r="C39" s="7"/>
      <c r="D39" s="7"/>
      <c r="E39" s="8"/>
      <c r="F39" s="8"/>
      <c r="G39" s="9">
        <f>IF(N(E39)&gt;0,N(E39)-N(F39),"")</f>
      </c>
      <c r="H39" s="10">
        <f>IF(AND(N(D39)&gt;0,N(G39)&gt;0),MAX(0,TODAY()-D39),"")</f>
      </c>
      <c r="I39" s="9">
        <f>IF(AND(N(G39)&gt;0,N(H39)&lt;=0),G39,"")</f>
      </c>
      <c r="J39" s="9">
        <f>IF(AND(N(G39)&gt;0,N(H39)&gt;0,N(H39)&lt;=30),G39,"")</f>
      </c>
      <c r="K39" s="9">
        <f>IF(AND(N(G39)&gt;0,N(H39)&gt;30,N(H39)&lt;=60),G39,"")</f>
      </c>
      <c r="L39" s="9">
        <f>IF(AND(N(G39)&gt;0,N(H39)&gt;60,N(H39)&lt;=90),G39,"")</f>
      </c>
      <c r="M39" s="9">
        <f>IF(AND(N(G39)&gt;0,N(H39)&gt;90),G39,"")</f>
      </c>
    </row>
    <row r="40" ht="20" customHeight="1" spans="1:13" x14ac:dyDescent="0.25">
      <c r="C40" s="7"/>
      <c r="D40" s="7"/>
      <c r="E40" s="8"/>
      <c r="F40" s="8"/>
      <c r="G40" s="11">
        <f>IF(N(E40)&gt;0,N(E40)-N(F40),"")</f>
      </c>
      <c r="H40" s="12">
        <f>IF(AND(N(D40)&gt;0,N(G40)&gt;0),MAX(0,TODAY()-D40),"")</f>
      </c>
      <c r="I40" s="11">
        <f>IF(AND(N(G40)&gt;0,N(H40)&lt;=0),G40,"")</f>
      </c>
      <c r="J40" s="11">
        <f>IF(AND(N(G40)&gt;0,N(H40)&gt;0,N(H40)&lt;=30),G40,"")</f>
      </c>
      <c r="K40" s="11">
        <f>IF(AND(N(G40)&gt;0,N(H40)&gt;30,N(H40)&lt;=60),G40,"")</f>
      </c>
      <c r="L40" s="11">
        <f>IF(AND(N(G40)&gt;0,N(H40)&gt;60,N(H40)&lt;=90),G40,"")</f>
      </c>
      <c r="M40" s="11">
        <f>IF(AND(N(G40)&gt;0,N(H40)&gt;90),G40,"")</f>
      </c>
    </row>
    <row r="41" ht="20" customHeight="1" spans="1:13" x14ac:dyDescent="0.25">
      <c r="C41" s="7"/>
      <c r="D41" s="7"/>
      <c r="E41" s="8"/>
      <c r="F41" s="8"/>
      <c r="G41" s="9">
        <f>IF(N(E41)&gt;0,N(E41)-N(F41),"")</f>
      </c>
      <c r="H41" s="10">
        <f>IF(AND(N(D41)&gt;0,N(G41)&gt;0),MAX(0,TODAY()-D41),"")</f>
      </c>
      <c r="I41" s="9">
        <f>IF(AND(N(G41)&gt;0,N(H41)&lt;=0),G41,"")</f>
      </c>
      <c r="J41" s="9">
        <f>IF(AND(N(G41)&gt;0,N(H41)&gt;0,N(H41)&lt;=30),G41,"")</f>
      </c>
      <c r="K41" s="9">
        <f>IF(AND(N(G41)&gt;0,N(H41)&gt;30,N(H41)&lt;=60),G41,"")</f>
      </c>
      <c r="L41" s="9">
        <f>IF(AND(N(G41)&gt;0,N(H41)&gt;60,N(H41)&lt;=90),G41,"")</f>
      </c>
      <c r="M41" s="9">
        <f>IF(AND(N(G41)&gt;0,N(H41)&gt;90),G41,"")</f>
      </c>
    </row>
    <row r="42" ht="20" customHeight="1" spans="1:13" x14ac:dyDescent="0.25">
      <c r="C42" s="7"/>
      <c r="D42" s="7"/>
      <c r="E42" s="8"/>
      <c r="F42" s="8"/>
      <c r="G42" s="11">
        <f>IF(N(E42)&gt;0,N(E42)-N(F42),"")</f>
      </c>
      <c r="H42" s="12">
        <f>IF(AND(N(D42)&gt;0,N(G42)&gt;0),MAX(0,TODAY()-D42),"")</f>
      </c>
      <c r="I42" s="11">
        <f>IF(AND(N(G42)&gt;0,N(H42)&lt;=0),G42,"")</f>
      </c>
      <c r="J42" s="11">
        <f>IF(AND(N(G42)&gt;0,N(H42)&gt;0,N(H42)&lt;=30),G42,"")</f>
      </c>
      <c r="K42" s="11">
        <f>IF(AND(N(G42)&gt;0,N(H42)&gt;30,N(H42)&lt;=60),G42,"")</f>
      </c>
      <c r="L42" s="11">
        <f>IF(AND(N(G42)&gt;0,N(H42)&gt;60,N(H42)&lt;=90),G42,"")</f>
      </c>
      <c r="M42" s="11">
        <f>IF(AND(N(G42)&gt;0,N(H42)&gt;90),G42,"")</f>
      </c>
    </row>
    <row r="43" ht="20" customHeight="1" spans="1:13" x14ac:dyDescent="0.25">
      <c r="C43" s="7"/>
      <c r="D43" s="7"/>
      <c r="E43" s="8"/>
      <c r="F43" s="8"/>
      <c r="G43" s="9">
        <f>IF(N(E43)&gt;0,N(E43)-N(F43),"")</f>
      </c>
      <c r="H43" s="10">
        <f>IF(AND(N(D43)&gt;0,N(G43)&gt;0),MAX(0,TODAY()-D43),"")</f>
      </c>
      <c r="I43" s="9">
        <f>IF(AND(N(G43)&gt;0,N(H43)&lt;=0),G43,"")</f>
      </c>
      <c r="J43" s="9">
        <f>IF(AND(N(G43)&gt;0,N(H43)&gt;0,N(H43)&lt;=30),G43,"")</f>
      </c>
      <c r="K43" s="9">
        <f>IF(AND(N(G43)&gt;0,N(H43)&gt;30,N(H43)&lt;=60),G43,"")</f>
      </c>
      <c r="L43" s="9">
        <f>IF(AND(N(G43)&gt;0,N(H43)&gt;60,N(H43)&lt;=90),G43,"")</f>
      </c>
      <c r="M43" s="9">
        <f>IF(AND(N(G43)&gt;0,N(H43)&gt;90),G43,"")</f>
      </c>
    </row>
    <row r="44" ht="20" customHeight="1" spans="1:13" x14ac:dyDescent="0.25">
      <c r="C44" s="7"/>
      <c r="D44" s="7"/>
      <c r="E44" s="8"/>
      <c r="F44" s="8"/>
      <c r="G44" s="11">
        <f>IF(N(E44)&gt;0,N(E44)-N(F44),"")</f>
      </c>
      <c r="H44" s="12">
        <f>IF(AND(N(D44)&gt;0,N(G44)&gt;0),MAX(0,TODAY()-D44),"")</f>
      </c>
      <c r="I44" s="11">
        <f>IF(AND(N(G44)&gt;0,N(H44)&lt;=0),G44,"")</f>
      </c>
      <c r="J44" s="11">
        <f>IF(AND(N(G44)&gt;0,N(H44)&gt;0,N(H44)&lt;=30),G44,"")</f>
      </c>
      <c r="K44" s="11">
        <f>IF(AND(N(G44)&gt;0,N(H44)&gt;30,N(H44)&lt;=60),G44,"")</f>
      </c>
      <c r="L44" s="11">
        <f>IF(AND(N(G44)&gt;0,N(H44)&gt;60,N(H44)&lt;=90),G44,"")</f>
      </c>
      <c r="M44" s="11">
        <f>IF(AND(N(G44)&gt;0,N(H44)&gt;90),G44,"")</f>
      </c>
    </row>
    <row r="45" ht="20" customHeight="1" spans="1:13" x14ac:dyDescent="0.25">
      <c r="C45" s="7"/>
      <c r="D45" s="7"/>
      <c r="E45" s="8"/>
      <c r="F45" s="8"/>
      <c r="G45" s="9">
        <f>IF(N(E45)&gt;0,N(E45)-N(F45),"")</f>
      </c>
      <c r="H45" s="10">
        <f>IF(AND(N(D45)&gt;0,N(G45)&gt;0),MAX(0,TODAY()-D45),"")</f>
      </c>
      <c r="I45" s="9">
        <f>IF(AND(N(G45)&gt;0,N(H45)&lt;=0),G45,"")</f>
      </c>
      <c r="J45" s="9">
        <f>IF(AND(N(G45)&gt;0,N(H45)&gt;0,N(H45)&lt;=30),G45,"")</f>
      </c>
      <c r="K45" s="9">
        <f>IF(AND(N(G45)&gt;0,N(H45)&gt;30,N(H45)&lt;=60),G45,"")</f>
      </c>
      <c r="L45" s="9">
        <f>IF(AND(N(G45)&gt;0,N(H45)&gt;60,N(H45)&lt;=90),G45,"")</f>
      </c>
      <c r="M45" s="9">
        <f>IF(AND(N(G45)&gt;0,N(H45)&gt;90),G45,"")</f>
      </c>
    </row>
    <row r="46" ht="20" customHeight="1" spans="1:13" x14ac:dyDescent="0.25">
      <c r="C46" s="7"/>
      <c r="D46" s="7"/>
      <c r="E46" s="8"/>
      <c r="F46" s="8"/>
      <c r="G46" s="11">
        <f>IF(N(E46)&gt;0,N(E46)-N(F46),"")</f>
      </c>
      <c r="H46" s="12">
        <f>IF(AND(N(D46)&gt;0,N(G46)&gt;0),MAX(0,TODAY()-D46),"")</f>
      </c>
      <c r="I46" s="11">
        <f>IF(AND(N(G46)&gt;0,N(H46)&lt;=0),G46,"")</f>
      </c>
      <c r="J46" s="11">
        <f>IF(AND(N(G46)&gt;0,N(H46)&gt;0,N(H46)&lt;=30),G46,"")</f>
      </c>
      <c r="K46" s="11">
        <f>IF(AND(N(G46)&gt;0,N(H46)&gt;30,N(H46)&lt;=60),G46,"")</f>
      </c>
      <c r="L46" s="11">
        <f>IF(AND(N(G46)&gt;0,N(H46)&gt;60,N(H46)&lt;=90),G46,"")</f>
      </c>
      <c r="M46" s="11">
        <f>IF(AND(N(G46)&gt;0,N(H46)&gt;90),G46,"")</f>
      </c>
    </row>
    <row r="47" ht="20" customHeight="1" spans="1:13" x14ac:dyDescent="0.25">
      <c r="C47" s="7"/>
      <c r="D47" s="7"/>
      <c r="E47" s="8"/>
      <c r="F47" s="8"/>
      <c r="G47" s="9">
        <f>IF(N(E47)&gt;0,N(E47)-N(F47),"")</f>
      </c>
      <c r="H47" s="10">
        <f>IF(AND(N(D47)&gt;0,N(G47)&gt;0),MAX(0,TODAY()-D47),"")</f>
      </c>
      <c r="I47" s="9">
        <f>IF(AND(N(G47)&gt;0,N(H47)&lt;=0),G47,"")</f>
      </c>
      <c r="J47" s="9">
        <f>IF(AND(N(G47)&gt;0,N(H47)&gt;0,N(H47)&lt;=30),G47,"")</f>
      </c>
      <c r="K47" s="9">
        <f>IF(AND(N(G47)&gt;0,N(H47)&gt;30,N(H47)&lt;=60),G47,"")</f>
      </c>
      <c r="L47" s="9">
        <f>IF(AND(N(G47)&gt;0,N(H47)&gt;60,N(H47)&lt;=90),G47,"")</f>
      </c>
      <c r="M47" s="9">
        <f>IF(AND(N(G47)&gt;0,N(H47)&gt;90),G47,"")</f>
      </c>
    </row>
    <row r="48" ht="20" customHeight="1" spans="1:13" x14ac:dyDescent="0.25">
      <c r="C48" s="7"/>
      <c r="D48" s="7"/>
      <c r="E48" s="8"/>
      <c r="F48" s="8"/>
      <c r="G48" s="11">
        <f>IF(N(E48)&gt;0,N(E48)-N(F48),"")</f>
      </c>
      <c r="H48" s="12">
        <f>IF(AND(N(D48)&gt;0,N(G48)&gt;0),MAX(0,TODAY()-D48),"")</f>
      </c>
      <c r="I48" s="11">
        <f>IF(AND(N(G48)&gt;0,N(H48)&lt;=0),G48,"")</f>
      </c>
      <c r="J48" s="11">
        <f>IF(AND(N(G48)&gt;0,N(H48)&gt;0,N(H48)&lt;=30),G48,"")</f>
      </c>
      <c r="K48" s="11">
        <f>IF(AND(N(G48)&gt;0,N(H48)&gt;30,N(H48)&lt;=60),G48,"")</f>
      </c>
      <c r="L48" s="11">
        <f>IF(AND(N(G48)&gt;0,N(H48)&gt;60,N(H48)&lt;=90),G48,"")</f>
      </c>
      <c r="M48" s="11">
        <f>IF(AND(N(G48)&gt;0,N(H48)&gt;90),G48,"")</f>
      </c>
    </row>
    <row r="49" ht="20" customHeight="1" spans="1:13" x14ac:dyDescent="0.25">
      <c r="C49" s="7"/>
      <c r="D49" s="7"/>
      <c r="E49" s="8"/>
      <c r="F49" s="8"/>
      <c r="G49" s="9">
        <f>IF(N(E49)&gt;0,N(E49)-N(F49),"")</f>
      </c>
      <c r="H49" s="10">
        <f>IF(AND(N(D49)&gt;0,N(G49)&gt;0),MAX(0,TODAY()-D49),"")</f>
      </c>
      <c r="I49" s="9">
        <f>IF(AND(N(G49)&gt;0,N(H49)&lt;=0),G49,"")</f>
      </c>
      <c r="J49" s="9">
        <f>IF(AND(N(G49)&gt;0,N(H49)&gt;0,N(H49)&lt;=30),G49,"")</f>
      </c>
      <c r="K49" s="9">
        <f>IF(AND(N(G49)&gt;0,N(H49)&gt;30,N(H49)&lt;=60),G49,"")</f>
      </c>
      <c r="L49" s="9">
        <f>IF(AND(N(G49)&gt;0,N(H49)&gt;60,N(H49)&lt;=90),G49,"")</f>
      </c>
      <c r="M49" s="9">
        <f>IF(AND(N(G49)&gt;0,N(H49)&gt;90),G49,"")</f>
      </c>
    </row>
    <row r="50" ht="20" customHeight="1" spans="1:13" x14ac:dyDescent="0.25">
      <c r="C50" s="7"/>
      <c r="D50" s="7"/>
      <c r="E50" s="8"/>
      <c r="F50" s="8"/>
      <c r="G50" s="11">
        <f>IF(N(E50)&gt;0,N(E50)-N(F50),"")</f>
      </c>
      <c r="H50" s="12">
        <f>IF(AND(N(D50)&gt;0,N(G50)&gt;0),MAX(0,TODAY()-D50),"")</f>
      </c>
      <c r="I50" s="11">
        <f>IF(AND(N(G50)&gt;0,N(H50)&lt;=0),G50,"")</f>
      </c>
      <c r="J50" s="11">
        <f>IF(AND(N(G50)&gt;0,N(H50)&gt;0,N(H50)&lt;=30),G50,"")</f>
      </c>
      <c r="K50" s="11">
        <f>IF(AND(N(G50)&gt;0,N(H50)&gt;30,N(H50)&lt;=60),G50,"")</f>
      </c>
      <c r="L50" s="11">
        <f>IF(AND(N(G50)&gt;0,N(H50)&gt;60,N(H50)&lt;=90),G50,"")</f>
      </c>
      <c r="M50" s="11">
        <f>IF(AND(N(G50)&gt;0,N(H50)&gt;90),G50,"")</f>
      </c>
    </row>
    <row r="51" ht="20" customHeight="1" spans="1:13" x14ac:dyDescent="0.25">
      <c r="C51" s="7"/>
      <c r="D51" s="7"/>
      <c r="E51" s="8"/>
      <c r="F51" s="8"/>
      <c r="G51" s="9">
        <f>IF(N(E51)&gt;0,N(E51)-N(F51),"")</f>
      </c>
      <c r="H51" s="10">
        <f>IF(AND(N(D51)&gt;0,N(G51)&gt;0),MAX(0,TODAY()-D51),"")</f>
      </c>
      <c r="I51" s="9">
        <f>IF(AND(N(G51)&gt;0,N(H51)&lt;=0),G51,"")</f>
      </c>
      <c r="J51" s="9">
        <f>IF(AND(N(G51)&gt;0,N(H51)&gt;0,N(H51)&lt;=30),G51,"")</f>
      </c>
      <c r="K51" s="9">
        <f>IF(AND(N(G51)&gt;0,N(H51)&gt;30,N(H51)&lt;=60),G51,"")</f>
      </c>
      <c r="L51" s="9">
        <f>IF(AND(N(G51)&gt;0,N(H51)&gt;60,N(H51)&lt;=90),G51,"")</f>
      </c>
      <c r="M51" s="9">
        <f>IF(AND(N(G51)&gt;0,N(H51)&gt;90),G51,"")</f>
      </c>
    </row>
    <row r="52" ht="20" customHeight="1" spans="1:13" x14ac:dyDescent="0.25">
      <c r="C52" s="7"/>
      <c r="D52" s="7"/>
      <c r="E52" s="8"/>
      <c r="F52" s="8"/>
      <c r="G52" s="11">
        <f>IF(N(E52)&gt;0,N(E52)-N(F52),"")</f>
      </c>
      <c r="H52" s="12">
        <f>IF(AND(N(D52)&gt;0,N(G52)&gt;0),MAX(0,TODAY()-D52),"")</f>
      </c>
      <c r="I52" s="11">
        <f>IF(AND(N(G52)&gt;0,N(H52)&lt;=0),G52,"")</f>
      </c>
      <c r="J52" s="11">
        <f>IF(AND(N(G52)&gt;0,N(H52)&gt;0,N(H52)&lt;=30),G52,"")</f>
      </c>
      <c r="K52" s="11">
        <f>IF(AND(N(G52)&gt;0,N(H52)&gt;30,N(H52)&lt;=60),G52,"")</f>
      </c>
      <c r="L52" s="11">
        <f>IF(AND(N(G52)&gt;0,N(H52)&gt;60,N(H52)&lt;=90),G52,"")</f>
      </c>
      <c r="M52" s="11">
        <f>IF(AND(N(G52)&gt;0,N(H52)&gt;90),G52,"")</f>
      </c>
    </row>
    <row r="53" ht="20" customHeight="1" spans="1:13" x14ac:dyDescent="0.25">
      <c r="C53" s="7"/>
      <c r="D53" s="7"/>
      <c r="E53" s="8"/>
      <c r="F53" s="8"/>
      <c r="G53" s="9">
        <f>IF(N(E53)&gt;0,N(E53)-N(F53),"")</f>
      </c>
      <c r="H53" s="10">
        <f>IF(AND(N(D53)&gt;0,N(G53)&gt;0),MAX(0,TODAY()-D53),"")</f>
      </c>
      <c r="I53" s="9">
        <f>IF(AND(N(G53)&gt;0,N(H53)&lt;=0),G53,"")</f>
      </c>
      <c r="J53" s="9">
        <f>IF(AND(N(G53)&gt;0,N(H53)&gt;0,N(H53)&lt;=30),G53,"")</f>
      </c>
      <c r="K53" s="9">
        <f>IF(AND(N(G53)&gt;0,N(H53)&gt;30,N(H53)&lt;=60),G53,"")</f>
      </c>
      <c r="L53" s="9">
        <f>IF(AND(N(G53)&gt;0,N(H53)&gt;60,N(H53)&lt;=90),G53,"")</f>
      </c>
      <c r="M53" s="9">
        <f>IF(AND(N(G53)&gt;0,N(H53)&gt;90),G53,"")</f>
      </c>
    </row>
    <row r="54" ht="20" customHeight="1" spans="1:13" x14ac:dyDescent="0.25">
      <c r="C54" s="7"/>
      <c r="D54" s="7"/>
      <c r="E54" s="8"/>
      <c r="F54" s="8"/>
      <c r="G54" s="11">
        <f>IF(N(E54)&gt;0,N(E54)-N(F54),"")</f>
      </c>
      <c r="H54" s="12">
        <f>IF(AND(N(D54)&gt;0,N(G54)&gt;0),MAX(0,TODAY()-D54),"")</f>
      </c>
      <c r="I54" s="11">
        <f>IF(AND(N(G54)&gt;0,N(H54)&lt;=0),G54,"")</f>
      </c>
      <c r="J54" s="11">
        <f>IF(AND(N(G54)&gt;0,N(H54)&gt;0,N(H54)&lt;=30),G54,"")</f>
      </c>
      <c r="K54" s="11">
        <f>IF(AND(N(G54)&gt;0,N(H54)&gt;30,N(H54)&lt;=60),G54,"")</f>
      </c>
      <c r="L54" s="11">
        <f>IF(AND(N(G54)&gt;0,N(H54)&gt;60,N(H54)&lt;=90),G54,"")</f>
      </c>
      <c r="M54" s="11">
        <f>IF(AND(N(G54)&gt;0,N(H54)&gt;90),G54,"")</f>
      </c>
    </row>
    <row r="55" ht="20" customHeight="1" spans="1:13" x14ac:dyDescent="0.25">
      <c r="C55" s="7"/>
      <c r="D55" s="7"/>
      <c r="E55" s="8"/>
      <c r="F55" s="8"/>
      <c r="G55" s="9">
        <f>IF(N(E55)&gt;0,N(E55)-N(F55),"")</f>
      </c>
      <c r="H55" s="10">
        <f>IF(AND(N(D55)&gt;0,N(G55)&gt;0),MAX(0,TODAY()-D55),"")</f>
      </c>
      <c r="I55" s="9">
        <f>IF(AND(N(G55)&gt;0,N(H55)&lt;=0),G55,"")</f>
      </c>
      <c r="J55" s="9">
        <f>IF(AND(N(G55)&gt;0,N(H55)&gt;0,N(H55)&lt;=30),G55,"")</f>
      </c>
      <c r="K55" s="9">
        <f>IF(AND(N(G55)&gt;0,N(H55)&gt;30,N(H55)&lt;=60),G55,"")</f>
      </c>
      <c r="L55" s="9">
        <f>IF(AND(N(G55)&gt;0,N(H55)&gt;60,N(H55)&lt;=90),G55,"")</f>
      </c>
      <c r="M55" s="9">
        <f>IF(AND(N(G55)&gt;0,N(H55)&gt;90),G55,"")</f>
      </c>
    </row>
    <row r="56" ht="20" customHeight="1" spans="1:13" x14ac:dyDescent="0.25">
      <c r="C56" s="7"/>
      <c r="D56" s="7"/>
      <c r="E56" s="8"/>
      <c r="F56" s="8"/>
      <c r="G56" s="11">
        <f>IF(N(E56)&gt;0,N(E56)-N(F56),"")</f>
      </c>
      <c r="H56" s="12">
        <f>IF(AND(N(D56)&gt;0,N(G56)&gt;0),MAX(0,TODAY()-D56),"")</f>
      </c>
      <c r="I56" s="11">
        <f>IF(AND(N(G56)&gt;0,N(H56)&lt;=0),G56,"")</f>
      </c>
      <c r="J56" s="11">
        <f>IF(AND(N(G56)&gt;0,N(H56)&gt;0,N(H56)&lt;=30),G56,"")</f>
      </c>
      <c r="K56" s="11">
        <f>IF(AND(N(G56)&gt;0,N(H56)&gt;30,N(H56)&lt;=60),G56,"")</f>
      </c>
      <c r="L56" s="11">
        <f>IF(AND(N(G56)&gt;0,N(H56)&gt;60,N(H56)&lt;=90),G56,"")</f>
      </c>
      <c r="M56" s="11">
        <f>IF(AND(N(G56)&gt;0,N(H56)&gt;90),G56,"")</f>
      </c>
    </row>
    <row r="57" ht="20" customHeight="1" spans="1:13" x14ac:dyDescent="0.25">
      <c r="C57" s="7"/>
      <c r="D57" s="7"/>
      <c r="E57" s="8"/>
      <c r="F57" s="8"/>
      <c r="G57" s="9">
        <f>IF(N(E57)&gt;0,N(E57)-N(F57),"")</f>
      </c>
      <c r="H57" s="10">
        <f>IF(AND(N(D57)&gt;0,N(G57)&gt;0),MAX(0,TODAY()-D57),"")</f>
      </c>
      <c r="I57" s="9">
        <f>IF(AND(N(G57)&gt;0,N(H57)&lt;=0),G57,"")</f>
      </c>
      <c r="J57" s="9">
        <f>IF(AND(N(G57)&gt;0,N(H57)&gt;0,N(H57)&lt;=30),G57,"")</f>
      </c>
      <c r="K57" s="9">
        <f>IF(AND(N(G57)&gt;0,N(H57)&gt;30,N(H57)&lt;=60),G57,"")</f>
      </c>
      <c r="L57" s="9">
        <f>IF(AND(N(G57)&gt;0,N(H57)&gt;60,N(H57)&lt;=90),G57,"")</f>
      </c>
      <c r="M57" s="9">
        <f>IF(AND(N(G57)&gt;0,N(H57)&gt;90),G57,"")</f>
      </c>
    </row>
    <row r="58" ht="20" customHeight="1" spans="1:13" x14ac:dyDescent="0.25">
      <c r="C58" s="7"/>
      <c r="D58" s="7"/>
      <c r="E58" s="8"/>
      <c r="F58" s="8"/>
      <c r="G58" s="11">
        <f>IF(N(E58)&gt;0,N(E58)-N(F58),"")</f>
      </c>
      <c r="H58" s="12">
        <f>IF(AND(N(D58)&gt;0,N(G58)&gt;0),MAX(0,TODAY()-D58),"")</f>
      </c>
      <c r="I58" s="11">
        <f>IF(AND(N(G58)&gt;0,N(H58)&lt;=0),G58,"")</f>
      </c>
      <c r="J58" s="11">
        <f>IF(AND(N(G58)&gt;0,N(H58)&gt;0,N(H58)&lt;=30),G58,"")</f>
      </c>
      <c r="K58" s="11">
        <f>IF(AND(N(G58)&gt;0,N(H58)&gt;30,N(H58)&lt;=60),G58,"")</f>
      </c>
      <c r="L58" s="11">
        <f>IF(AND(N(G58)&gt;0,N(H58)&gt;60,N(H58)&lt;=90),G58,"")</f>
      </c>
      <c r="M58" s="11">
        <f>IF(AND(N(G58)&gt;0,N(H58)&gt;90),G58,"")</f>
      </c>
    </row>
    <row r="59" ht="20" customHeight="1" spans="1:13" x14ac:dyDescent="0.25">
      <c r="C59" s="7"/>
      <c r="D59" s="7"/>
      <c r="E59" s="8"/>
      <c r="F59" s="8"/>
      <c r="G59" s="9">
        <f>IF(N(E59)&gt;0,N(E59)-N(F59),"")</f>
      </c>
      <c r="H59" s="10">
        <f>IF(AND(N(D59)&gt;0,N(G59)&gt;0),MAX(0,TODAY()-D59),"")</f>
      </c>
      <c r="I59" s="9">
        <f>IF(AND(N(G59)&gt;0,N(H59)&lt;=0),G59,"")</f>
      </c>
      <c r="J59" s="9">
        <f>IF(AND(N(G59)&gt;0,N(H59)&gt;0,N(H59)&lt;=30),G59,"")</f>
      </c>
      <c r="K59" s="9">
        <f>IF(AND(N(G59)&gt;0,N(H59)&gt;30,N(H59)&lt;=60),G59,"")</f>
      </c>
      <c r="L59" s="9">
        <f>IF(AND(N(G59)&gt;0,N(H59)&gt;60,N(H59)&lt;=90),G59,"")</f>
      </c>
      <c r="M59" s="9">
        <f>IF(AND(N(G59)&gt;0,N(H59)&gt;90),G59,"")</f>
      </c>
    </row>
    <row r="60" ht="20" customHeight="1" spans="1:13" x14ac:dyDescent="0.25">
      <c r="C60" s="7"/>
      <c r="D60" s="7"/>
      <c r="E60" s="8"/>
      <c r="F60" s="8"/>
      <c r="G60" s="11">
        <f>IF(N(E60)&gt;0,N(E60)-N(F60),"")</f>
      </c>
      <c r="H60" s="12">
        <f>IF(AND(N(D60)&gt;0,N(G60)&gt;0),MAX(0,TODAY()-D60),"")</f>
      </c>
      <c r="I60" s="11">
        <f>IF(AND(N(G60)&gt;0,N(H60)&lt;=0),G60,"")</f>
      </c>
      <c r="J60" s="11">
        <f>IF(AND(N(G60)&gt;0,N(H60)&gt;0,N(H60)&lt;=30),G60,"")</f>
      </c>
      <c r="K60" s="11">
        <f>IF(AND(N(G60)&gt;0,N(H60)&gt;30,N(H60)&lt;=60),G60,"")</f>
      </c>
      <c r="L60" s="11">
        <f>IF(AND(N(G60)&gt;0,N(H60)&gt;60,N(H60)&lt;=90),G60,"")</f>
      </c>
      <c r="M60" s="11">
        <f>IF(AND(N(G60)&gt;0,N(H60)&gt;90),G60,"")</f>
      </c>
    </row>
    <row r="61" ht="20" customHeight="1" spans="1:13" x14ac:dyDescent="0.25">
      <c r="C61" s="7"/>
      <c r="D61" s="7"/>
      <c r="E61" s="8"/>
      <c r="F61" s="8"/>
      <c r="G61" s="9">
        <f>IF(N(E61)&gt;0,N(E61)-N(F61),"")</f>
      </c>
      <c r="H61" s="10">
        <f>IF(AND(N(D61)&gt;0,N(G61)&gt;0),MAX(0,TODAY()-D61),"")</f>
      </c>
      <c r="I61" s="9">
        <f>IF(AND(N(G61)&gt;0,N(H61)&lt;=0),G61,"")</f>
      </c>
      <c r="J61" s="9">
        <f>IF(AND(N(G61)&gt;0,N(H61)&gt;0,N(H61)&lt;=30),G61,"")</f>
      </c>
      <c r="K61" s="9">
        <f>IF(AND(N(G61)&gt;0,N(H61)&gt;30,N(H61)&lt;=60),G61,"")</f>
      </c>
      <c r="L61" s="9">
        <f>IF(AND(N(G61)&gt;0,N(H61)&gt;60,N(H61)&lt;=90),G61,"")</f>
      </c>
      <c r="M61" s="9">
        <f>IF(AND(N(G61)&gt;0,N(H61)&gt;90),G61,"")</f>
      </c>
    </row>
    <row r="62" ht="20" customHeight="1" spans="1:13" x14ac:dyDescent="0.25">
      <c r="C62" s="7"/>
      <c r="D62" s="7"/>
      <c r="E62" s="8"/>
      <c r="F62" s="8"/>
      <c r="G62" s="11">
        <f>IF(N(E62)&gt;0,N(E62)-N(F62),"")</f>
      </c>
      <c r="H62" s="12">
        <f>IF(AND(N(D62)&gt;0,N(G62)&gt;0),MAX(0,TODAY()-D62),"")</f>
      </c>
      <c r="I62" s="11">
        <f>IF(AND(N(G62)&gt;0,N(H62)&lt;=0),G62,"")</f>
      </c>
      <c r="J62" s="11">
        <f>IF(AND(N(G62)&gt;0,N(H62)&gt;0,N(H62)&lt;=30),G62,"")</f>
      </c>
      <c r="K62" s="11">
        <f>IF(AND(N(G62)&gt;0,N(H62)&gt;30,N(H62)&lt;=60),G62,"")</f>
      </c>
      <c r="L62" s="11">
        <f>IF(AND(N(G62)&gt;0,N(H62)&gt;60,N(H62)&lt;=90),G62,"")</f>
      </c>
      <c r="M62" s="11">
        <f>IF(AND(N(G62)&gt;0,N(H62)&gt;90),G62,"")</f>
      </c>
    </row>
    <row r="63" ht="20" customHeight="1" spans="1:13" x14ac:dyDescent="0.25">
      <c r="C63" s="7"/>
      <c r="D63" s="7"/>
      <c r="E63" s="8"/>
      <c r="F63" s="8"/>
      <c r="G63" s="9">
        <f>IF(N(E63)&gt;0,N(E63)-N(F63),"")</f>
      </c>
      <c r="H63" s="10">
        <f>IF(AND(N(D63)&gt;0,N(G63)&gt;0),MAX(0,TODAY()-D63),"")</f>
      </c>
      <c r="I63" s="9">
        <f>IF(AND(N(G63)&gt;0,N(H63)&lt;=0),G63,"")</f>
      </c>
      <c r="J63" s="9">
        <f>IF(AND(N(G63)&gt;0,N(H63)&gt;0,N(H63)&lt;=30),G63,"")</f>
      </c>
      <c r="K63" s="9">
        <f>IF(AND(N(G63)&gt;0,N(H63)&gt;30,N(H63)&lt;=60),G63,"")</f>
      </c>
      <c r="L63" s="9">
        <f>IF(AND(N(G63)&gt;0,N(H63)&gt;60,N(H63)&lt;=90),G63,"")</f>
      </c>
      <c r="M63" s="9">
        <f>IF(AND(N(G63)&gt;0,N(H63)&gt;90),G63,"")</f>
      </c>
    </row>
    <row r="64" ht="20" customHeight="1" spans="1:13" x14ac:dyDescent="0.25">
      <c r="C64" s="7"/>
      <c r="D64" s="7"/>
      <c r="E64" s="8"/>
      <c r="F64" s="8"/>
      <c r="G64" s="11">
        <f>IF(N(E64)&gt;0,N(E64)-N(F64),"")</f>
      </c>
      <c r="H64" s="12">
        <f>IF(AND(N(D64)&gt;0,N(G64)&gt;0),MAX(0,TODAY()-D64),"")</f>
      </c>
      <c r="I64" s="11">
        <f>IF(AND(N(G64)&gt;0,N(H64)&lt;=0),G64,"")</f>
      </c>
      <c r="J64" s="11">
        <f>IF(AND(N(G64)&gt;0,N(H64)&gt;0,N(H64)&lt;=30),G64,"")</f>
      </c>
      <c r="K64" s="11">
        <f>IF(AND(N(G64)&gt;0,N(H64)&gt;30,N(H64)&lt;=60),G64,"")</f>
      </c>
      <c r="L64" s="11">
        <f>IF(AND(N(G64)&gt;0,N(H64)&gt;60,N(H64)&lt;=90),G64,"")</f>
      </c>
      <c r="M64" s="11">
        <f>IF(AND(N(G64)&gt;0,N(H64)&gt;90),G64,"")</f>
      </c>
    </row>
    <row r="65" ht="20" customHeight="1" spans="1:13" x14ac:dyDescent="0.25">
      <c r="C65" s="7"/>
      <c r="D65" s="7"/>
      <c r="E65" s="8"/>
      <c r="F65" s="8"/>
      <c r="G65" s="9">
        <f>IF(N(E65)&gt;0,N(E65)-N(F65),"")</f>
      </c>
      <c r="H65" s="10">
        <f>IF(AND(N(D65)&gt;0,N(G65)&gt;0),MAX(0,TODAY()-D65),"")</f>
      </c>
      <c r="I65" s="9">
        <f>IF(AND(N(G65)&gt;0,N(H65)&lt;=0),G65,"")</f>
      </c>
      <c r="J65" s="9">
        <f>IF(AND(N(G65)&gt;0,N(H65)&gt;0,N(H65)&lt;=30),G65,"")</f>
      </c>
      <c r="K65" s="9">
        <f>IF(AND(N(G65)&gt;0,N(H65)&gt;30,N(H65)&lt;=60),G65,"")</f>
      </c>
      <c r="L65" s="9">
        <f>IF(AND(N(G65)&gt;0,N(H65)&gt;60,N(H65)&lt;=90),G65,"")</f>
      </c>
      <c r="M65" s="9">
        <f>IF(AND(N(G65)&gt;0,N(H65)&gt;90),G65,"")</f>
      </c>
    </row>
    <row r="66" ht="20" customHeight="1" spans="1:13" x14ac:dyDescent="0.25">
      <c r="C66" s="7"/>
      <c r="D66" s="7"/>
      <c r="E66" s="8"/>
      <c r="F66" s="8"/>
      <c r="G66" s="11">
        <f>IF(N(E66)&gt;0,N(E66)-N(F66),"")</f>
      </c>
      <c r="H66" s="12">
        <f>IF(AND(N(D66)&gt;0,N(G66)&gt;0),MAX(0,TODAY()-D66),"")</f>
      </c>
      <c r="I66" s="11">
        <f>IF(AND(N(G66)&gt;0,N(H66)&lt;=0),G66,"")</f>
      </c>
      <c r="J66" s="11">
        <f>IF(AND(N(G66)&gt;0,N(H66)&gt;0,N(H66)&lt;=30),G66,"")</f>
      </c>
      <c r="K66" s="11">
        <f>IF(AND(N(G66)&gt;0,N(H66)&gt;30,N(H66)&lt;=60),G66,"")</f>
      </c>
      <c r="L66" s="11">
        <f>IF(AND(N(G66)&gt;0,N(H66)&gt;60,N(H66)&lt;=90),G66,"")</f>
      </c>
      <c r="M66" s="11">
        <f>IF(AND(N(G66)&gt;0,N(H66)&gt;90),G66,"")</f>
      </c>
    </row>
    <row r="67" ht="20" customHeight="1" spans="1:13" x14ac:dyDescent="0.25">
      <c r="C67" s="7"/>
      <c r="D67" s="7"/>
      <c r="E67" s="8"/>
      <c r="F67" s="8"/>
      <c r="G67" s="9">
        <f>IF(N(E67)&gt;0,N(E67)-N(F67),"")</f>
      </c>
      <c r="H67" s="10">
        <f>IF(AND(N(D67)&gt;0,N(G67)&gt;0),MAX(0,TODAY()-D67),"")</f>
      </c>
      <c r="I67" s="9">
        <f>IF(AND(N(G67)&gt;0,N(H67)&lt;=0),G67,"")</f>
      </c>
      <c r="J67" s="9">
        <f>IF(AND(N(G67)&gt;0,N(H67)&gt;0,N(H67)&lt;=30),G67,"")</f>
      </c>
      <c r="K67" s="9">
        <f>IF(AND(N(G67)&gt;0,N(H67)&gt;30,N(H67)&lt;=60),G67,"")</f>
      </c>
      <c r="L67" s="9">
        <f>IF(AND(N(G67)&gt;0,N(H67)&gt;60,N(H67)&lt;=90),G67,"")</f>
      </c>
      <c r="M67" s="9">
        <f>IF(AND(N(G67)&gt;0,N(H67)&gt;90),G67,"")</f>
      </c>
    </row>
    <row r="68" ht="20" customHeight="1" spans="1:13" x14ac:dyDescent="0.25">
      <c r="C68" s="7"/>
      <c r="D68" s="7"/>
      <c r="E68" s="8"/>
      <c r="F68" s="8"/>
      <c r="G68" s="11">
        <f>IF(N(E68)&gt;0,N(E68)-N(F68),"")</f>
      </c>
      <c r="H68" s="12">
        <f>IF(AND(N(D68)&gt;0,N(G68)&gt;0),MAX(0,TODAY()-D68),"")</f>
      </c>
      <c r="I68" s="11">
        <f>IF(AND(N(G68)&gt;0,N(H68)&lt;=0),G68,"")</f>
      </c>
      <c r="J68" s="11">
        <f>IF(AND(N(G68)&gt;0,N(H68)&gt;0,N(H68)&lt;=30),G68,"")</f>
      </c>
      <c r="K68" s="11">
        <f>IF(AND(N(G68)&gt;0,N(H68)&gt;30,N(H68)&lt;=60),G68,"")</f>
      </c>
      <c r="L68" s="11">
        <f>IF(AND(N(G68)&gt;0,N(H68)&gt;60,N(H68)&lt;=90),G68,"")</f>
      </c>
      <c r="M68" s="11">
        <f>IF(AND(N(G68)&gt;0,N(H68)&gt;90),G68,"")</f>
      </c>
    </row>
    <row r="69" ht="20" customHeight="1" spans="1:13" x14ac:dyDescent="0.25">
      <c r="C69" s="7"/>
      <c r="D69" s="7"/>
      <c r="E69" s="8"/>
      <c r="F69" s="8"/>
      <c r="G69" s="9">
        <f>IF(N(E69)&gt;0,N(E69)-N(F69),"")</f>
      </c>
      <c r="H69" s="10">
        <f>IF(AND(N(D69)&gt;0,N(G69)&gt;0),MAX(0,TODAY()-D69),"")</f>
      </c>
      <c r="I69" s="9">
        <f>IF(AND(N(G69)&gt;0,N(H69)&lt;=0),G69,"")</f>
      </c>
      <c r="J69" s="9">
        <f>IF(AND(N(G69)&gt;0,N(H69)&gt;0,N(H69)&lt;=30),G69,"")</f>
      </c>
      <c r="K69" s="9">
        <f>IF(AND(N(G69)&gt;0,N(H69)&gt;30,N(H69)&lt;=60),G69,"")</f>
      </c>
      <c r="L69" s="9">
        <f>IF(AND(N(G69)&gt;0,N(H69)&gt;60,N(H69)&lt;=90),G69,"")</f>
      </c>
      <c r="M69" s="9">
        <f>IF(AND(N(G69)&gt;0,N(H69)&gt;90),G69,"")</f>
      </c>
    </row>
    <row r="70" ht="20" customHeight="1" spans="1:13" x14ac:dyDescent="0.25">
      <c r="C70" s="7"/>
      <c r="D70" s="7"/>
      <c r="E70" s="8"/>
      <c r="F70" s="8"/>
      <c r="G70" s="11">
        <f>IF(N(E70)&gt;0,N(E70)-N(F70),"")</f>
      </c>
      <c r="H70" s="12">
        <f>IF(AND(N(D70)&gt;0,N(G70)&gt;0),MAX(0,TODAY()-D70),"")</f>
      </c>
      <c r="I70" s="11">
        <f>IF(AND(N(G70)&gt;0,N(H70)&lt;=0),G70,"")</f>
      </c>
      <c r="J70" s="11">
        <f>IF(AND(N(G70)&gt;0,N(H70)&gt;0,N(H70)&lt;=30),G70,"")</f>
      </c>
      <c r="K70" s="11">
        <f>IF(AND(N(G70)&gt;0,N(H70)&gt;30,N(H70)&lt;=60),G70,"")</f>
      </c>
      <c r="L70" s="11">
        <f>IF(AND(N(G70)&gt;0,N(H70)&gt;60,N(H70)&lt;=90),G70,"")</f>
      </c>
      <c r="M70" s="11">
        <f>IF(AND(N(G70)&gt;0,N(H70)&gt;90),G70,"")</f>
      </c>
    </row>
    <row r="71" ht="20" customHeight="1" spans="1:13" x14ac:dyDescent="0.25">
      <c r="C71" s="7"/>
      <c r="D71" s="7"/>
      <c r="E71" s="8"/>
      <c r="F71" s="8"/>
      <c r="G71" s="9">
        <f>IF(N(E71)&gt;0,N(E71)-N(F71),"")</f>
      </c>
      <c r="H71" s="10">
        <f>IF(AND(N(D71)&gt;0,N(G71)&gt;0),MAX(0,TODAY()-D71),"")</f>
      </c>
      <c r="I71" s="9">
        <f>IF(AND(N(G71)&gt;0,N(H71)&lt;=0),G71,"")</f>
      </c>
      <c r="J71" s="9">
        <f>IF(AND(N(G71)&gt;0,N(H71)&gt;0,N(H71)&lt;=30),G71,"")</f>
      </c>
      <c r="K71" s="9">
        <f>IF(AND(N(G71)&gt;0,N(H71)&gt;30,N(H71)&lt;=60),G71,"")</f>
      </c>
      <c r="L71" s="9">
        <f>IF(AND(N(G71)&gt;0,N(H71)&gt;60,N(H71)&lt;=90),G71,"")</f>
      </c>
      <c r="M71" s="9">
        <f>IF(AND(N(G71)&gt;0,N(H71)&gt;90),G71,"")</f>
      </c>
    </row>
    <row r="72" ht="20" customHeight="1" spans="1:13" x14ac:dyDescent="0.25">
      <c r="C72" s="7"/>
      <c r="D72" s="7"/>
      <c r="E72" s="8"/>
      <c r="F72" s="8"/>
      <c r="G72" s="11">
        <f>IF(N(E72)&gt;0,N(E72)-N(F72),"")</f>
      </c>
      <c r="H72" s="12">
        <f>IF(AND(N(D72)&gt;0,N(G72)&gt;0),MAX(0,TODAY()-D72),"")</f>
      </c>
      <c r="I72" s="11">
        <f>IF(AND(N(G72)&gt;0,N(H72)&lt;=0),G72,"")</f>
      </c>
      <c r="J72" s="11">
        <f>IF(AND(N(G72)&gt;0,N(H72)&gt;0,N(H72)&lt;=30),G72,"")</f>
      </c>
      <c r="K72" s="11">
        <f>IF(AND(N(G72)&gt;0,N(H72)&gt;30,N(H72)&lt;=60),G72,"")</f>
      </c>
      <c r="L72" s="11">
        <f>IF(AND(N(G72)&gt;0,N(H72)&gt;60,N(H72)&lt;=90),G72,"")</f>
      </c>
      <c r="M72" s="11">
        <f>IF(AND(N(G72)&gt;0,N(H72)&gt;90),G72,"")</f>
      </c>
    </row>
    <row r="73" ht="20" customHeight="1" spans="1:13" x14ac:dyDescent="0.25">
      <c r="C73" s="7"/>
      <c r="D73" s="7"/>
      <c r="E73" s="8"/>
      <c r="F73" s="8"/>
      <c r="G73" s="9">
        <f>IF(N(E73)&gt;0,N(E73)-N(F73),"")</f>
      </c>
      <c r="H73" s="10">
        <f>IF(AND(N(D73)&gt;0,N(G73)&gt;0),MAX(0,TODAY()-D73),"")</f>
      </c>
      <c r="I73" s="9">
        <f>IF(AND(N(G73)&gt;0,N(H73)&lt;=0),G73,"")</f>
      </c>
      <c r="J73" s="9">
        <f>IF(AND(N(G73)&gt;0,N(H73)&gt;0,N(H73)&lt;=30),G73,"")</f>
      </c>
      <c r="K73" s="9">
        <f>IF(AND(N(G73)&gt;0,N(H73)&gt;30,N(H73)&lt;=60),G73,"")</f>
      </c>
      <c r="L73" s="9">
        <f>IF(AND(N(G73)&gt;0,N(H73)&gt;60,N(H73)&lt;=90),G73,"")</f>
      </c>
      <c r="M73" s="9">
        <f>IF(AND(N(G73)&gt;0,N(H73)&gt;90),G73,"")</f>
      </c>
    </row>
    <row r="74" ht="20" customHeight="1" spans="1:13" x14ac:dyDescent="0.25">
      <c r="C74" s="7"/>
      <c r="D74" s="7"/>
      <c r="E74" s="8"/>
      <c r="F74" s="8"/>
      <c r="G74" s="11">
        <f>IF(N(E74)&gt;0,N(E74)-N(F74),"")</f>
      </c>
      <c r="H74" s="12">
        <f>IF(AND(N(D74)&gt;0,N(G74)&gt;0),MAX(0,TODAY()-D74),"")</f>
      </c>
      <c r="I74" s="11">
        <f>IF(AND(N(G74)&gt;0,N(H74)&lt;=0),G74,"")</f>
      </c>
      <c r="J74" s="11">
        <f>IF(AND(N(G74)&gt;0,N(H74)&gt;0,N(H74)&lt;=30),G74,"")</f>
      </c>
      <c r="K74" s="11">
        <f>IF(AND(N(G74)&gt;0,N(H74)&gt;30,N(H74)&lt;=60),G74,"")</f>
      </c>
      <c r="L74" s="11">
        <f>IF(AND(N(G74)&gt;0,N(H74)&gt;60,N(H74)&lt;=90),G74,"")</f>
      </c>
      <c r="M74" s="11">
        <f>IF(AND(N(G74)&gt;0,N(H74)&gt;90),G74,"")</f>
      </c>
    </row>
    <row r="75" ht="20" customHeight="1" spans="1:13" x14ac:dyDescent="0.25">
      <c r="C75" s="7"/>
      <c r="D75" s="7"/>
      <c r="E75" s="8"/>
      <c r="F75" s="8"/>
      <c r="G75" s="9">
        <f>IF(N(E75)&gt;0,N(E75)-N(F75),"")</f>
      </c>
      <c r="H75" s="10">
        <f>IF(AND(N(D75)&gt;0,N(G75)&gt;0),MAX(0,TODAY()-D75),"")</f>
      </c>
      <c r="I75" s="9">
        <f>IF(AND(N(G75)&gt;0,N(H75)&lt;=0),G75,"")</f>
      </c>
      <c r="J75" s="9">
        <f>IF(AND(N(G75)&gt;0,N(H75)&gt;0,N(H75)&lt;=30),G75,"")</f>
      </c>
      <c r="K75" s="9">
        <f>IF(AND(N(G75)&gt;0,N(H75)&gt;30,N(H75)&lt;=60),G75,"")</f>
      </c>
      <c r="L75" s="9">
        <f>IF(AND(N(G75)&gt;0,N(H75)&gt;60,N(H75)&lt;=90),G75,"")</f>
      </c>
      <c r="M75" s="9">
        <f>IF(AND(N(G75)&gt;0,N(H75)&gt;90),G75,"")</f>
      </c>
    </row>
    <row r="76" ht="20" customHeight="1" spans="1:13" x14ac:dyDescent="0.25">
      <c r="C76" s="7"/>
      <c r="D76" s="7"/>
      <c r="E76" s="8"/>
      <c r="F76" s="8"/>
      <c r="G76" s="11">
        <f>IF(N(E76)&gt;0,N(E76)-N(F76),"")</f>
      </c>
      <c r="H76" s="12">
        <f>IF(AND(N(D76)&gt;0,N(G76)&gt;0),MAX(0,TODAY()-D76),"")</f>
      </c>
      <c r="I76" s="11">
        <f>IF(AND(N(G76)&gt;0,N(H76)&lt;=0),G76,"")</f>
      </c>
      <c r="J76" s="11">
        <f>IF(AND(N(G76)&gt;0,N(H76)&gt;0,N(H76)&lt;=30),G76,"")</f>
      </c>
      <c r="K76" s="11">
        <f>IF(AND(N(G76)&gt;0,N(H76)&gt;30,N(H76)&lt;=60),G76,"")</f>
      </c>
      <c r="L76" s="11">
        <f>IF(AND(N(G76)&gt;0,N(H76)&gt;60,N(H76)&lt;=90),G76,"")</f>
      </c>
      <c r="M76" s="11">
        <f>IF(AND(N(G76)&gt;0,N(H76)&gt;90),G76,"")</f>
      </c>
    </row>
    <row r="77" ht="20" customHeight="1" spans="1:13" x14ac:dyDescent="0.25">
      <c r="C77" s="7"/>
      <c r="D77" s="7"/>
      <c r="E77" s="8"/>
      <c r="F77" s="8"/>
      <c r="G77" s="9">
        <f>IF(N(E77)&gt;0,N(E77)-N(F77),"")</f>
      </c>
      <c r="H77" s="10">
        <f>IF(AND(N(D77)&gt;0,N(G77)&gt;0),MAX(0,TODAY()-D77),"")</f>
      </c>
      <c r="I77" s="9">
        <f>IF(AND(N(G77)&gt;0,N(H77)&lt;=0),G77,"")</f>
      </c>
      <c r="J77" s="9">
        <f>IF(AND(N(G77)&gt;0,N(H77)&gt;0,N(H77)&lt;=30),G77,"")</f>
      </c>
      <c r="K77" s="9">
        <f>IF(AND(N(G77)&gt;0,N(H77)&gt;30,N(H77)&lt;=60),G77,"")</f>
      </c>
      <c r="L77" s="9">
        <f>IF(AND(N(G77)&gt;0,N(H77)&gt;60,N(H77)&lt;=90),G77,"")</f>
      </c>
      <c r="M77" s="9">
        <f>IF(AND(N(G77)&gt;0,N(H77)&gt;90),G77,"")</f>
      </c>
    </row>
    <row r="78" ht="20" customHeight="1" spans="1:13" x14ac:dyDescent="0.25">
      <c r="C78" s="7"/>
      <c r="D78" s="7"/>
      <c r="E78" s="8"/>
      <c r="F78" s="8"/>
      <c r="G78" s="11">
        <f>IF(N(E78)&gt;0,N(E78)-N(F78),"")</f>
      </c>
      <c r="H78" s="12">
        <f>IF(AND(N(D78)&gt;0,N(G78)&gt;0),MAX(0,TODAY()-D78),"")</f>
      </c>
      <c r="I78" s="11">
        <f>IF(AND(N(G78)&gt;0,N(H78)&lt;=0),G78,"")</f>
      </c>
      <c r="J78" s="11">
        <f>IF(AND(N(G78)&gt;0,N(H78)&gt;0,N(H78)&lt;=30),G78,"")</f>
      </c>
      <c r="K78" s="11">
        <f>IF(AND(N(G78)&gt;0,N(H78)&gt;30,N(H78)&lt;=60),G78,"")</f>
      </c>
      <c r="L78" s="11">
        <f>IF(AND(N(G78)&gt;0,N(H78)&gt;60,N(H78)&lt;=90),G78,"")</f>
      </c>
      <c r="M78" s="11">
        <f>IF(AND(N(G78)&gt;0,N(H78)&gt;90),G78,"")</f>
      </c>
    </row>
    <row r="79" ht="20" customHeight="1" spans="1:13" x14ac:dyDescent="0.25">
      <c r="C79" s="7"/>
      <c r="D79" s="7"/>
      <c r="E79" s="8"/>
      <c r="F79" s="8"/>
      <c r="G79" s="9">
        <f>IF(N(E79)&gt;0,N(E79)-N(F79),"")</f>
      </c>
      <c r="H79" s="10">
        <f>IF(AND(N(D79)&gt;0,N(G79)&gt;0),MAX(0,TODAY()-D79),"")</f>
      </c>
      <c r="I79" s="9">
        <f>IF(AND(N(G79)&gt;0,N(H79)&lt;=0),G79,"")</f>
      </c>
      <c r="J79" s="9">
        <f>IF(AND(N(G79)&gt;0,N(H79)&gt;0,N(H79)&lt;=30),G79,"")</f>
      </c>
      <c r="K79" s="9">
        <f>IF(AND(N(G79)&gt;0,N(H79)&gt;30,N(H79)&lt;=60),G79,"")</f>
      </c>
      <c r="L79" s="9">
        <f>IF(AND(N(G79)&gt;0,N(H79)&gt;60,N(H79)&lt;=90),G79,"")</f>
      </c>
      <c r="M79" s="9">
        <f>IF(AND(N(G79)&gt;0,N(H79)&gt;90),G79,"")</f>
      </c>
    </row>
    <row r="80" ht="20" customHeight="1" spans="1:13" x14ac:dyDescent="0.25">
      <c r="C80" s="7"/>
      <c r="D80" s="7"/>
      <c r="E80" s="8"/>
      <c r="F80" s="8"/>
      <c r="G80" s="11">
        <f>IF(N(E80)&gt;0,N(E80)-N(F80),"")</f>
      </c>
      <c r="H80" s="12">
        <f>IF(AND(N(D80)&gt;0,N(G80)&gt;0),MAX(0,TODAY()-D80),"")</f>
      </c>
      <c r="I80" s="11">
        <f>IF(AND(N(G80)&gt;0,N(H80)&lt;=0),G80,"")</f>
      </c>
      <c r="J80" s="11">
        <f>IF(AND(N(G80)&gt;0,N(H80)&gt;0,N(H80)&lt;=30),G80,"")</f>
      </c>
      <c r="K80" s="11">
        <f>IF(AND(N(G80)&gt;0,N(H80)&gt;30,N(H80)&lt;=60),G80,"")</f>
      </c>
      <c r="L80" s="11">
        <f>IF(AND(N(G80)&gt;0,N(H80)&gt;60,N(H80)&lt;=90),G80,"")</f>
      </c>
      <c r="M80" s="11">
        <f>IF(AND(N(G80)&gt;0,N(H80)&gt;90),G80,"")</f>
      </c>
    </row>
    <row r="81" ht="20" customHeight="1" spans="1:13" x14ac:dyDescent="0.25">
      <c r="C81" s="7"/>
      <c r="D81" s="7"/>
      <c r="E81" s="8"/>
      <c r="F81" s="8"/>
      <c r="G81" s="9">
        <f>IF(N(E81)&gt;0,N(E81)-N(F81),"")</f>
      </c>
      <c r="H81" s="10">
        <f>IF(AND(N(D81)&gt;0,N(G81)&gt;0),MAX(0,TODAY()-D81),"")</f>
      </c>
      <c r="I81" s="9">
        <f>IF(AND(N(G81)&gt;0,N(H81)&lt;=0),G81,"")</f>
      </c>
      <c r="J81" s="9">
        <f>IF(AND(N(G81)&gt;0,N(H81)&gt;0,N(H81)&lt;=30),G81,"")</f>
      </c>
      <c r="K81" s="9">
        <f>IF(AND(N(G81)&gt;0,N(H81)&gt;30,N(H81)&lt;=60),G81,"")</f>
      </c>
      <c r="L81" s="9">
        <f>IF(AND(N(G81)&gt;0,N(H81)&gt;60,N(H81)&lt;=90),G81,"")</f>
      </c>
      <c r="M81" s="9">
        <f>IF(AND(N(G81)&gt;0,N(H81)&gt;90),G81,"")</f>
      </c>
    </row>
    <row r="82" ht="20" customHeight="1" spans="1:13" x14ac:dyDescent="0.25">
      <c r="C82" s="7"/>
      <c r="D82" s="7"/>
      <c r="E82" s="8"/>
      <c r="F82" s="8"/>
      <c r="G82" s="11">
        <f>IF(N(E82)&gt;0,N(E82)-N(F82),"")</f>
      </c>
      <c r="H82" s="12">
        <f>IF(AND(N(D82)&gt;0,N(G82)&gt;0),MAX(0,TODAY()-D82),"")</f>
      </c>
      <c r="I82" s="11">
        <f>IF(AND(N(G82)&gt;0,N(H82)&lt;=0),G82,"")</f>
      </c>
      <c r="J82" s="11">
        <f>IF(AND(N(G82)&gt;0,N(H82)&gt;0,N(H82)&lt;=30),G82,"")</f>
      </c>
      <c r="K82" s="11">
        <f>IF(AND(N(G82)&gt;0,N(H82)&gt;30,N(H82)&lt;=60),G82,"")</f>
      </c>
      <c r="L82" s="11">
        <f>IF(AND(N(G82)&gt;0,N(H82)&gt;60,N(H82)&lt;=90),G82,"")</f>
      </c>
      <c r="M82" s="11">
        <f>IF(AND(N(G82)&gt;0,N(H82)&gt;90),G82,"")</f>
      </c>
    </row>
    <row r="83" ht="20" customHeight="1" spans="1:13" x14ac:dyDescent="0.25">
      <c r="C83" s="7"/>
      <c r="D83" s="7"/>
      <c r="E83" s="8"/>
      <c r="F83" s="8"/>
      <c r="G83" s="9">
        <f>IF(N(E83)&gt;0,N(E83)-N(F83),"")</f>
      </c>
      <c r="H83" s="10">
        <f>IF(AND(N(D83)&gt;0,N(G83)&gt;0),MAX(0,TODAY()-D83),"")</f>
      </c>
      <c r="I83" s="9">
        <f>IF(AND(N(G83)&gt;0,N(H83)&lt;=0),G83,"")</f>
      </c>
      <c r="J83" s="9">
        <f>IF(AND(N(G83)&gt;0,N(H83)&gt;0,N(H83)&lt;=30),G83,"")</f>
      </c>
      <c r="K83" s="9">
        <f>IF(AND(N(G83)&gt;0,N(H83)&gt;30,N(H83)&lt;=60),G83,"")</f>
      </c>
      <c r="L83" s="9">
        <f>IF(AND(N(G83)&gt;0,N(H83)&gt;60,N(H83)&lt;=90),G83,"")</f>
      </c>
      <c r="M83" s="9">
        <f>IF(AND(N(G83)&gt;0,N(H83)&gt;90),G83,"")</f>
      </c>
    </row>
    <row r="84" ht="20" customHeight="1" spans="1:13" x14ac:dyDescent="0.25">
      <c r="C84" s="7"/>
      <c r="D84" s="7"/>
      <c r="E84" s="8"/>
      <c r="F84" s="8"/>
      <c r="G84" s="11">
        <f>IF(N(E84)&gt;0,N(E84)-N(F84),"")</f>
      </c>
      <c r="H84" s="12">
        <f>IF(AND(N(D84)&gt;0,N(G84)&gt;0),MAX(0,TODAY()-D84),"")</f>
      </c>
      <c r="I84" s="11">
        <f>IF(AND(N(G84)&gt;0,N(H84)&lt;=0),G84,"")</f>
      </c>
      <c r="J84" s="11">
        <f>IF(AND(N(G84)&gt;0,N(H84)&gt;0,N(H84)&lt;=30),G84,"")</f>
      </c>
      <c r="K84" s="11">
        <f>IF(AND(N(G84)&gt;0,N(H84)&gt;30,N(H84)&lt;=60),G84,"")</f>
      </c>
      <c r="L84" s="11">
        <f>IF(AND(N(G84)&gt;0,N(H84)&gt;60,N(H84)&lt;=90),G84,"")</f>
      </c>
      <c r="M84" s="11">
        <f>IF(AND(N(G84)&gt;0,N(H84)&gt;90),G84,"")</f>
      </c>
    </row>
    <row r="85" ht="20" customHeight="1" spans="1:13" x14ac:dyDescent="0.25">
      <c r="C85" s="7"/>
      <c r="D85" s="7"/>
      <c r="E85" s="8"/>
      <c r="F85" s="8"/>
      <c r="G85" s="9">
        <f>IF(N(E85)&gt;0,N(E85)-N(F85),"")</f>
      </c>
      <c r="H85" s="10">
        <f>IF(AND(N(D85)&gt;0,N(G85)&gt;0),MAX(0,TODAY()-D85),"")</f>
      </c>
      <c r="I85" s="9">
        <f>IF(AND(N(G85)&gt;0,N(H85)&lt;=0),G85,"")</f>
      </c>
      <c r="J85" s="9">
        <f>IF(AND(N(G85)&gt;0,N(H85)&gt;0,N(H85)&lt;=30),G85,"")</f>
      </c>
      <c r="K85" s="9">
        <f>IF(AND(N(G85)&gt;0,N(H85)&gt;30,N(H85)&lt;=60),G85,"")</f>
      </c>
      <c r="L85" s="9">
        <f>IF(AND(N(G85)&gt;0,N(H85)&gt;60,N(H85)&lt;=90),G85,"")</f>
      </c>
      <c r="M85" s="9">
        <f>IF(AND(N(G85)&gt;0,N(H85)&gt;90),G85,"")</f>
      </c>
    </row>
    <row r="86" ht="20" customHeight="1" spans="1:13" x14ac:dyDescent="0.25">
      <c r="C86" s="7"/>
      <c r="D86" s="7"/>
      <c r="E86" s="8"/>
      <c r="F86" s="8"/>
      <c r="G86" s="11">
        <f>IF(N(E86)&gt;0,N(E86)-N(F86),"")</f>
      </c>
      <c r="H86" s="12">
        <f>IF(AND(N(D86)&gt;0,N(G86)&gt;0),MAX(0,TODAY()-D86),"")</f>
      </c>
      <c r="I86" s="11">
        <f>IF(AND(N(G86)&gt;0,N(H86)&lt;=0),G86,"")</f>
      </c>
      <c r="J86" s="11">
        <f>IF(AND(N(G86)&gt;0,N(H86)&gt;0,N(H86)&lt;=30),G86,"")</f>
      </c>
      <c r="K86" s="11">
        <f>IF(AND(N(G86)&gt;0,N(H86)&gt;30,N(H86)&lt;=60),G86,"")</f>
      </c>
      <c r="L86" s="11">
        <f>IF(AND(N(G86)&gt;0,N(H86)&gt;60,N(H86)&lt;=90),G86,"")</f>
      </c>
      <c r="M86" s="11">
        <f>IF(AND(N(G86)&gt;0,N(H86)&gt;90),G86,"")</f>
      </c>
    </row>
    <row r="87" ht="20" customHeight="1" spans="1:13" x14ac:dyDescent="0.25">
      <c r="C87" s="7"/>
      <c r="D87" s="7"/>
      <c r="E87" s="8"/>
      <c r="F87" s="8"/>
      <c r="G87" s="9">
        <f>IF(N(E87)&gt;0,N(E87)-N(F87),"")</f>
      </c>
      <c r="H87" s="10">
        <f>IF(AND(N(D87)&gt;0,N(G87)&gt;0),MAX(0,TODAY()-D87),"")</f>
      </c>
      <c r="I87" s="9">
        <f>IF(AND(N(G87)&gt;0,N(H87)&lt;=0),G87,"")</f>
      </c>
      <c r="J87" s="9">
        <f>IF(AND(N(G87)&gt;0,N(H87)&gt;0,N(H87)&lt;=30),G87,"")</f>
      </c>
      <c r="K87" s="9">
        <f>IF(AND(N(G87)&gt;0,N(H87)&gt;30,N(H87)&lt;=60),G87,"")</f>
      </c>
      <c r="L87" s="9">
        <f>IF(AND(N(G87)&gt;0,N(H87)&gt;60,N(H87)&lt;=90),G87,"")</f>
      </c>
      <c r="M87" s="9">
        <f>IF(AND(N(G87)&gt;0,N(H87)&gt;90),G87,"")</f>
      </c>
    </row>
    <row r="88" ht="20" customHeight="1" spans="1:13" x14ac:dyDescent="0.25">
      <c r="C88" s="7"/>
      <c r="D88" s="7"/>
      <c r="E88" s="8"/>
      <c r="F88" s="8"/>
      <c r="G88" s="11">
        <f>IF(N(E88)&gt;0,N(E88)-N(F88),"")</f>
      </c>
      <c r="H88" s="12">
        <f>IF(AND(N(D88)&gt;0,N(G88)&gt;0),MAX(0,TODAY()-D88),"")</f>
      </c>
      <c r="I88" s="11">
        <f>IF(AND(N(G88)&gt;0,N(H88)&lt;=0),G88,"")</f>
      </c>
      <c r="J88" s="11">
        <f>IF(AND(N(G88)&gt;0,N(H88)&gt;0,N(H88)&lt;=30),G88,"")</f>
      </c>
      <c r="K88" s="11">
        <f>IF(AND(N(G88)&gt;0,N(H88)&gt;30,N(H88)&lt;=60),G88,"")</f>
      </c>
      <c r="L88" s="11">
        <f>IF(AND(N(G88)&gt;0,N(H88)&gt;60,N(H88)&lt;=90),G88,"")</f>
      </c>
      <c r="M88" s="11">
        <f>IF(AND(N(G88)&gt;0,N(H88)&gt;90),G88,"")</f>
      </c>
    </row>
    <row r="89" ht="20" customHeight="1" spans="1:13" x14ac:dyDescent="0.25">
      <c r="C89" s="7"/>
      <c r="D89" s="7"/>
      <c r="E89" s="8"/>
      <c r="F89" s="8"/>
      <c r="G89" s="9">
        <f>IF(N(E89)&gt;0,N(E89)-N(F89),"")</f>
      </c>
      <c r="H89" s="10">
        <f>IF(AND(N(D89)&gt;0,N(G89)&gt;0),MAX(0,TODAY()-D89),"")</f>
      </c>
      <c r="I89" s="9">
        <f>IF(AND(N(G89)&gt;0,N(H89)&lt;=0),G89,"")</f>
      </c>
      <c r="J89" s="9">
        <f>IF(AND(N(G89)&gt;0,N(H89)&gt;0,N(H89)&lt;=30),G89,"")</f>
      </c>
      <c r="K89" s="9">
        <f>IF(AND(N(G89)&gt;0,N(H89)&gt;30,N(H89)&lt;=60),G89,"")</f>
      </c>
      <c r="L89" s="9">
        <f>IF(AND(N(G89)&gt;0,N(H89)&gt;60,N(H89)&lt;=90),G89,"")</f>
      </c>
      <c r="M89" s="9">
        <f>IF(AND(N(G89)&gt;0,N(H89)&gt;90),G89,"")</f>
      </c>
    </row>
    <row r="90" ht="20" customHeight="1" spans="1:13" x14ac:dyDescent="0.25">
      <c r="C90" s="7"/>
      <c r="D90" s="7"/>
      <c r="E90" s="8"/>
      <c r="F90" s="8"/>
      <c r="G90" s="11">
        <f>IF(N(E90)&gt;0,N(E90)-N(F90),"")</f>
      </c>
      <c r="H90" s="12">
        <f>IF(AND(N(D90)&gt;0,N(G90)&gt;0),MAX(0,TODAY()-D90),"")</f>
      </c>
      <c r="I90" s="11">
        <f>IF(AND(N(G90)&gt;0,N(H90)&lt;=0),G90,"")</f>
      </c>
      <c r="J90" s="11">
        <f>IF(AND(N(G90)&gt;0,N(H90)&gt;0,N(H90)&lt;=30),G90,"")</f>
      </c>
      <c r="K90" s="11">
        <f>IF(AND(N(G90)&gt;0,N(H90)&gt;30,N(H90)&lt;=60),G90,"")</f>
      </c>
      <c r="L90" s="11">
        <f>IF(AND(N(G90)&gt;0,N(H90)&gt;60,N(H90)&lt;=90),G90,"")</f>
      </c>
      <c r="M90" s="11">
        <f>IF(AND(N(G90)&gt;0,N(H90)&gt;90),G90,"")</f>
      </c>
    </row>
    <row r="91" ht="20" customHeight="1" spans="1:13" x14ac:dyDescent="0.25">
      <c r="C91" s="7"/>
      <c r="D91" s="7"/>
      <c r="E91" s="8"/>
      <c r="F91" s="8"/>
      <c r="G91" s="9">
        <f>IF(N(E91)&gt;0,N(E91)-N(F91),"")</f>
      </c>
      <c r="H91" s="10">
        <f>IF(AND(N(D91)&gt;0,N(G91)&gt;0),MAX(0,TODAY()-D91),"")</f>
      </c>
      <c r="I91" s="9">
        <f>IF(AND(N(G91)&gt;0,N(H91)&lt;=0),G91,"")</f>
      </c>
      <c r="J91" s="9">
        <f>IF(AND(N(G91)&gt;0,N(H91)&gt;0,N(H91)&lt;=30),G91,"")</f>
      </c>
      <c r="K91" s="9">
        <f>IF(AND(N(G91)&gt;0,N(H91)&gt;30,N(H91)&lt;=60),G91,"")</f>
      </c>
      <c r="L91" s="9">
        <f>IF(AND(N(G91)&gt;0,N(H91)&gt;60,N(H91)&lt;=90),G91,"")</f>
      </c>
      <c r="M91" s="9">
        <f>IF(AND(N(G91)&gt;0,N(H91)&gt;90),G91,"")</f>
      </c>
    </row>
    <row r="92" ht="20" customHeight="1" spans="1:13" x14ac:dyDescent="0.25">
      <c r="C92" s="7"/>
      <c r="D92" s="7"/>
      <c r="E92" s="8"/>
      <c r="F92" s="8"/>
      <c r="G92" s="11">
        <f>IF(N(E92)&gt;0,N(E92)-N(F92),"")</f>
      </c>
      <c r="H92" s="12">
        <f>IF(AND(N(D92)&gt;0,N(G92)&gt;0),MAX(0,TODAY()-D92),"")</f>
      </c>
      <c r="I92" s="11">
        <f>IF(AND(N(G92)&gt;0,N(H92)&lt;=0),G92,"")</f>
      </c>
      <c r="J92" s="11">
        <f>IF(AND(N(G92)&gt;0,N(H92)&gt;0,N(H92)&lt;=30),G92,"")</f>
      </c>
      <c r="K92" s="11">
        <f>IF(AND(N(G92)&gt;0,N(H92)&gt;30,N(H92)&lt;=60),G92,"")</f>
      </c>
      <c r="L92" s="11">
        <f>IF(AND(N(G92)&gt;0,N(H92)&gt;60,N(H92)&lt;=90),G92,"")</f>
      </c>
      <c r="M92" s="11">
        <f>IF(AND(N(G92)&gt;0,N(H92)&gt;90),G92,"")</f>
      </c>
    </row>
    <row r="93" ht="20" customHeight="1" spans="1:13" x14ac:dyDescent="0.25">
      <c r="C93" s="7"/>
      <c r="D93" s="7"/>
      <c r="E93" s="8"/>
      <c r="F93" s="8"/>
      <c r="G93" s="9">
        <f>IF(N(E93)&gt;0,N(E93)-N(F93),"")</f>
      </c>
      <c r="H93" s="10">
        <f>IF(AND(N(D93)&gt;0,N(G93)&gt;0),MAX(0,TODAY()-D93),"")</f>
      </c>
      <c r="I93" s="9">
        <f>IF(AND(N(G93)&gt;0,N(H93)&lt;=0),G93,"")</f>
      </c>
      <c r="J93" s="9">
        <f>IF(AND(N(G93)&gt;0,N(H93)&gt;0,N(H93)&lt;=30),G93,"")</f>
      </c>
      <c r="K93" s="9">
        <f>IF(AND(N(G93)&gt;0,N(H93)&gt;30,N(H93)&lt;=60),G93,"")</f>
      </c>
      <c r="L93" s="9">
        <f>IF(AND(N(G93)&gt;0,N(H93)&gt;60,N(H93)&lt;=90),G93,"")</f>
      </c>
      <c r="M93" s="9">
        <f>IF(AND(N(G93)&gt;0,N(H93)&gt;90),G93,"")</f>
      </c>
    </row>
    <row r="94" ht="20" customHeight="1" spans="1:13" x14ac:dyDescent="0.25">
      <c r="C94" s="7"/>
      <c r="D94" s="7"/>
      <c r="E94" s="8"/>
      <c r="F94" s="8"/>
      <c r="G94" s="11">
        <f>IF(N(E94)&gt;0,N(E94)-N(F94),"")</f>
      </c>
      <c r="H94" s="12">
        <f>IF(AND(N(D94)&gt;0,N(G94)&gt;0),MAX(0,TODAY()-D94),"")</f>
      </c>
      <c r="I94" s="11">
        <f>IF(AND(N(G94)&gt;0,N(H94)&lt;=0),G94,"")</f>
      </c>
      <c r="J94" s="11">
        <f>IF(AND(N(G94)&gt;0,N(H94)&gt;0,N(H94)&lt;=30),G94,"")</f>
      </c>
      <c r="K94" s="11">
        <f>IF(AND(N(G94)&gt;0,N(H94)&gt;30,N(H94)&lt;=60),G94,"")</f>
      </c>
      <c r="L94" s="11">
        <f>IF(AND(N(G94)&gt;0,N(H94)&gt;60,N(H94)&lt;=90),G94,"")</f>
      </c>
      <c r="M94" s="11">
        <f>IF(AND(N(G94)&gt;0,N(H94)&gt;90),G94,"")</f>
      </c>
    </row>
    <row r="95" ht="20" customHeight="1" spans="1:13" x14ac:dyDescent="0.25">
      <c r="C95" s="7"/>
      <c r="D95" s="7"/>
      <c r="E95" s="8"/>
      <c r="F95" s="8"/>
      <c r="G95" s="9">
        <f>IF(N(E95)&gt;0,N(E95)-N(F95),"")</f>
      </c>
      <c r="H95" s="10">
        <f>IF(AND(N(D95)&gt;0,N(G95)&gt;0),MAX(0,TODAY()-D95),"")</f>
      </c>
      <c r="I95" s="9">
        <f>IF(AND(N(G95)&gt;0,N(H95)&lt;=0),G95,"")</f>
      </c>
      <c r="J95" s="9">
        <f>IF(AND(N(G95)&gt;0,N(H95)&gt;0,N(H95)&lt;=30),G95,"")</f>
      </c>
      <c r="K95" s="9">
        <f>IF(AND(N(G95)&gt;0,N(H95)&gt;30,N(H95)&lt;=60),G95,"")</f>
      </c>
      <c r="L95" s="9">
        <f>IF(AND(N(G95)&gt;0,N(H95)&gt;60,N(H95)&lt;=90),G95,"")</f>
      </c>
      <c r="M95" s="9">
        <f>IF(AND(N(G95)&gt;0,N(H95)&gt;90),G95,"")</f>
      </c>
    </row>
    <row r="96" ht="20" customHeight="1" spans="1:13" x14ac:dyDescent="0.25">
      <c r="C96" s="7"/>
      <c r="D96" s="7"/>
      <c r="E96" s="8"/>
      <c r="F96" s="8"/>
      <c r="G96" s="11">
        <f>IF(N(E96)&gt;0,N(E96)-N(F96),"")</f>
      </c>
      <c r="H96" s="12">
        <f>IF(AND(N(D96)&gt;0,N(G96)&gt;0),MAX(0,TODAY()-D96),"")</f>
      </c>
      <c r="I96" s="11">
        <f>IF(AND(N(G96)&gt;0,N(H96)&lt;=0),G96,"")</f>
      </c>
      <c r="J96" s="11">
        <f>IF(AND(N(G96)&gt;0,N(H96)&gt;0,N(H96)&lt;=30),G96,"")</f>
      </c>
      <c r="K96" s="11">
        <f>IF(AND(N(G96)&gt;0,N(H96)&gt;30,N(H96)&lt;=60),G96,"")</f>
      </c>
      <c r="L96" s="11">
        <f>IF(AND(N(G96)&gt;0,N(H96)&gt;60,N(H96)&lt;=90),G96,"")</f>
      </c>
      <c r="M96" s="11">
        <f>IF(AND(N(G96)&gt;0,N(H96)&gt;90),G96,"")</f>
      </c>
    </row>
    <row r="97" ht="20" customHeight="1" spans="1:13" x14ac:dyDescent="0.25">
      <c r="C97" s="7"/>
      <c r="D97" s="7"/>
      <c r="E97" s="8"/>
      <c r="F97" s="8"/>
      <c r="G97" s="9">
        <f>IF(N(E97)&gt;0,N(E97)-N(F97),"")</f>
      </c>
      <c r="H97" s="10">
        <f>IF(AND(N(D97)&gt;0,N(G97)&gt;0),MAX(0,TODAY()-D97),"")</f>
      </c>
      <c r="I97" s="9">
        <f>IF(AND(N(G97)&gt;0,N(H97)&lt;=0),G97,"")</f>
      </c>
      <c r="J97" s="9">
        <f>IF(AND(N(G97)&gt;0,N(H97)&gt;0,N(H97)&lt;=30),G97,"")</f>
      </c>
      <c r="K97" s="9">
        <f>IF(AND(N(G97)&gt;0,N(H97)&gt;30,N(H97)&lt;=60),G97,"")</f>
      </c>
      <c r="L97" s="9">
        <f>IF(AND(N(G97)&gt;0,N(H97)&gt;60,N(H97)&lt;=90),G97,"")</f>
      </c>
      <c r="M97" s="9">
        <f>IF(AND(N(G97)&gt;0,N(H97)&gt;90),G97,"")</f>
      </c>
    </row>
    <row r="98" ht="20" customHeight="1" spans="1:13" x14ac:dyDescent="0.25">
      <c r="C98" s="7"/>
      <c r="D98" s="7"/>
      <c r="E98" s="8"/>
      <c r="F98" s="8"/>
      <c r="G98" s="11">
        <f>IF(N(E98)&gt;0,N(E98)-N(F98),"")</f>
      </c>
      <c r="H98" s="12">
        <f>IF(AND(N(D98)&gt;0,N(G98)&gt;0),MAX(0,TODAY()-D98),"")</f>
      </c>
      <c r="I98" s="11">
        <f>IF(AND(N(G98)&gt;0,N(H98)&lt;=0),G98,"")</f>
      </c>
      <c r="J98" s="11">
        <f>IF(AND(N(G98)&gt;0,N(H98)&gt;0,N(H98)&lt;=30),G98,"")</f>
      </c>
      <c r="K98" s="11">
        <f>IF(AND(N(G98)&gt;0,N(H98)&gt;30,N(H98)&lt;=60),G98,"")</f>
      </c>
      <c r="L98" s="11">
        <f>IF(AND(N(G98)&gt;0,N(H98)&gt;60,N(H98)&lt;=90),G98,"")</f>
      </c>
      <c r="M98" s="11">
        <f>IF(AND(N(G98)&gt;0,N(H98)&gt;90),G98,"")</f>
      </c>
    </row>
    <row r="99" ht="20" customHeight="1" spans="1:13" x14ac:dyDescent="0.25">
      <c r="C99" s="7"/>
      <c r="D99" s="7"/>
      <c r="E99" s="8"/>
      <c r="F99" s="8"/>
      <c r="G99" s="9">
        <f>IF(N(E99)&gt;0,N(E99)-N(F99),"")</f>
      </c>
      <c r="H99" s="10">
        <f>IF(AND(N(D99)&gt;0,N(G99)&gt;0),MAX(0,TODAY()-D99),"")</f>
      </c>
      <c r="I99" s="9">
        <f>IF(AND(N(G99)&gt;0,N(H99)&lt;=0),G99,"")</f>
      </c>
      <c r="J99" s="9">
        <f>IF(AND(N(G99)&gt;0,N(H99)&gt;0,N(H99)&lt;=30),G99,"")</f>
      </c>
      <c r="K99" s="9">
        <f>IF(AND(N(G99)&gt;0,N(H99)&gt;30,N(H99)&lt;=60),G99,"")</f>
      </c>
      <c r="L99" s="9">
        <f>IF(AND(N(G99)&gt;0,N(H99)&gt;60,N(H99)&lt;=90),G99,"")</f>
      </c>
      <c r="M99" s="9">
        <f>IF(AND(N(G99)&gt;0,N(H99)&gt;90),G99,"")</f>
      </c>
    </row>
    <row r="100" ht="20" customHeight="1" spans="1:13" x14ac:dyDescent="0.25">
      <c r="C100" s="7"/>
      <c r="D100" s="7"/>
      <c r="E100" s="8"/>
      <c r="F100" s="8"/>
      <c r="G100" s="11">
        <f>IF(N(E100)&gt;0,N(E100)-N(F100),"")</f>
      </c>
      <c r="H100" s="12">
        <f>IF(AND(N(D100)&gt;0,N(G100)&gt;0),MAX(0,TODAY()-D100),"")</f>
      </c>
      <c r="I100" s="11">
        <f>IF(AND(N(G100)&gt;0,N(H100)&lt;=0),G100,"")</f>
      </c>
      <c r="J100" s="11">
        <f>IF(AND(N(G100)&gt;0,N(H100)&gt;0,N(H100)&lt;=30),G100,"")</f>
      </c>
      <c r="K100" s="11">
        <f>IF(AND(N(G100)&gt;0,N(H100)&gt;30,N(H100)&lt;=60),G100,"")</f>
      </c>
      <c r="L100" s="11">
        <f>IF(AND(N(G100)&gt;0,N(H100)&gt;60,N(H100)&lt;=90),G100,"")</f>
      </c>
      <c r="M100" s="11">
        <f>IF(AND(N(G100)&gt;0,N(H100)&gt;90),G100,"")</f>
      </c>
    </row>
    <row r="101" ht="20" customHeight="1" spans="1:13" x14ac:dyDescent="0.25">
      <c r="C101" s="7"/>
      <c r="D101" s="7"/>
      <c r="E101" s="8"/>
      <c r="F101" s="8"/>
      <c r="G101" s="9">
        <f>IF(N(E101)&gt;0,N(E101)-N(F101),"")</f>
      </c>
      <c r="H101" s="10">
        <f>IF(AND(N(D101)&gt;0,N(G101)&gt;0),MAX(0,TODAY()-D101),"")</f>
      </c>
      <c r="I101" s="9">
        <f>IF(AND(N(G101)&gt;0,N(H101)&lt;=0),G101,"")</f>
      </c>
      <c r="J101" s="9">
        <f>IF(AND(N(G101)&gt;0,N(H101)&gt;0,N(H101)&lt;=30),G101,"")</f>
      </c>
      <c r="K101" s="9">
        <f>IF(AND(N(G101)&gt;0,N(H101)&gt;30,N(H101)&lt;=60),G101,"")</f>
      </c>
      <c r="L101" s="9">
        <f>IF(AND(N(G101)&gt;0,N(H101)&gt;60,N(H101)&lt;=90),G101,"")</f>
      </c>
      <c r="M101" s="9">
        <f>IF(AND(N(G101)&gt;0,N(H101)&gt;90),G101,"")</f>
      </c>
    </row>
    <row r="102" ht="20" customHeight="1" spans="1:13" x14ac:dyDescent="0.25">
      <c r="C102" s="7"/>
      <c r="D102" s="7"/>
      <c r="E102" s="8"/>
      <c r="F102" s="8"/>
      <c r="G102" s="11">
        <f>IF(N(E102)&gt;0,N(E102)-N(F102),"")</f>
      </c>
      <c r="H102" s="12">
        <f>IF(AND(N(D102)&gt;0,N(G102)&gt;0),MAX(0,TODAY()-D102),"")</f>
      </c>
      <c r="I102" s="11">
        <f>IF(AND(N(G102)&gt;0,N(H102)&lt;=0),G102,"")</f>
      </c>
      <c r="J102" s="11">
        <f>IF(AND(N(G102)&gt;0,N(H102)&gt;0,N(H102)&lt;=30),G102,"")</f>
      </c>
      <c r="K102" s="11">
        <f>IF(AND(N(G102)&gt;0,N(H102)&gt;30,N(H102)&lt;=60),G102,"")</f>
      </c>
      <c r="L102" s="11">
        <f>IF(AND(N(G102)&gt;0,N(H102)&gt;60,N(H102)&lt;=90),G102,"")</f>
      </c>
      <c r="M102" s="11">
        <f>IF(AND(N(G102)&gt;0,N(H102)&gt;90),G102,"")</f>
      </c>
    </row>
    <row r="103" ht="20" customHeight="1" spans="1:13" x14ac:dyDescent="0.25">
      <c r="C103" s="7"/>
      <c r="D103" s="7"/>
      <c r="E103" s="8"/>
      <c r="F103" s="8"/>
      <c r="G103" s="9">
        <f>IF(N(E103)&gt;0,N(E103)-N(F103),"")</f>
      </c>
      <c r="H103" s="10">
        <f>IF(AND(N(D103)&gt;0,N(G103)&gt;0),MAX(0,TODAY()-D103),"")</f>
      </c>
      <c r="I103" s="9">
        <f>IF(AND(N(G103)&gt;0,N(H103)&lt;=0),G103,"")</f>
      </c>
      <c r="J103" s="9">
        <f>IF(AND(N(G103)&gt;0,N(H103)&gt;0,N(H103)&lt;=30),G103,"")</f>
      </c>
      <c r="K103" s="9">
        <f>IF(AND(N(G103)&gt;0,N(H103)&gt;30,N(H103)&lt;=60),G103,"")</f>
      </c>
      <c r="L103" s="9">
        <f>IF(AND(N(G103)&gt;0,N(H103)&gt;60,N(H103)&lt;=90),G103,"")</f>
      </c>
      <c r="M103" s="9">
        <f>IF(AND(N(G103)&gt;0,N(H103)&gt;90),G103,"")</f>
      </c>
    </row>
    <row r="104" ht="20" customHeight="1" spans="1:13" x14ac:dyDescent="0.25">
      <c r="C104" s="7"/>
      <c r="D104" s="7"/>
      <c r="E104" s="8"/>
      <c r="F104" s="8"/>
      <c r="G104" s="11">
        <f>IF(N(E104)&gt;0,N(E104)-N(F104),"")</f>
      </c>
      <c r="H104" s="12">
        <f>IF(AND(N(D104)&gt;0,N(G104)&gt;0),MAX(0,TODAY()-D104),"")</f>
      </c>
      <c r="I104" s="11">
        <f>IF(AND(N(G104)&gt;0,N(H104)&lt;=0),G104,"")</f>
      </c>
      <c r="J104" s="11">
        <f>IF(AND(N(G104)&gt;0,N(H104)&gt;0,N(H104)&lt;=30),G104,"")</f>
      </c>
      <c r="K104" s="11">
        <f>IF(AND(N(G104)&gt;0,N(H104)&gt;30,N(H104)&lt;=60),G104,"")</f>
      </c>
      <c r="L104" s="11">
        <f>IF(AND(N(G104)&gt;0,N(H104)&gt;60,N(H104)&lt;=90),G104,"")</f>
      </c>
      <c r="M104" s="11">
        <f>IF(AND(N(G104)&gt;0,N(H104)&gt;90),G104,"")</f>
      </c>
    </row>
    <row r="105" ht="20" customHeight="1" spans="1:13" x14ac:dyDescent="0.25">
      <c r="C105" s="7"/>
      <c r="D105" s="7"/>
      <c r="E105" s="8"/>
      <c r="F105" s="8"/>
      <c r="G105" s="9">
        <f>IF(N(E105)&gt;0,N(E105)-N(F105),"")</f>
      </c>
      <c r="H105" s="10">
        <f>IF(AND(N(D105)&gt;0,N(G105)&gt;0),MAX(0,TODAY()-D105),"")</f>
      </c>
      <c r="I105" s="9">
        <f>IF(AND(N(G105)&gt;0,N(H105)&lt;=0),G105,"")</f>
      </c>
      <c r="J105" s="9">
        <f>IF(AND(N(G105)&gt;0,N(H105)&gt;0,N(H105)&lt;=30),G105,"")</f>
      </c>
      <c r="K105" s="9">
        <f>IF(AND(N(G105)&gt;0,N(H105)&gt;30,N(H105)&lt;=60),G105,"")</f>
      </c>
      <c r="L105" s="9">
        <f>IF(AND(N(G105)&gt;0,N(H105)&gt;60,N(H105)&lt;=90),G105,"")</f>
      </c>
      <c r="M105" s="9">
        <f>IF(AND(N(G105)&gt;0,N(H105)&gt;90),G105,"")</f>
      </c>
    </row>
    <row r="106" ht="20" customHeight="1" spans="1:13" x14ac:dyDescent="0.25">
      <c r="C106" s="7"/>
      <c r="D106" s="7"/>
      <c r="E106" s="8"/>
      <c r="F106" s="8"/>
      <c r="G106" s="11">
        <f>IF(N(E106)&gt;0,N(E106)-N(F106),"")</f>
      </c>
      <c r="H106" s="12">
        <f>IF(AND(N(D106)&gt;0,N(G106)&gt;0),MAX(0,TODAY()-D106),"")</f>
      </c>
      <c r="I106" s="11">
        <f>IF(AND(N(G106)&gt;0,N(H106)&lt;=0),G106,"")</f>
      </c>
      <c r="J106" s="11">
        <f>IF(AND(N(G106)&gt;0,N(H106)&gt;0,N(H106)&lt;=30),G106,"")</f>
      </c>
      <c r="K106" s="11">
        <f>IF(AND(N(G106)&gt;0,N(H106)&gt;30,N(H106)&lt;=60),G106,"")</f>
      </c>
      <c r="L106" s="11">
        <f>IF(AND(N(G106)&gt;0,N(H106)&gt;60,N(H106)&lt;=90),G106,"")</f>
      </c>
      <c r="M106" s="11">
        <f>IF(AND(N(G106)&gt;0,N(H106)&gt;90),G106,"")</f>
      </c>
    </row>
    <row r="107" ht="20" customHeight="1" spans="1:13" x14ac:dyDescent="0.25">
      <c r="C107" s="7"/>
      <c r="D107" s="7"/>
      <c r="E107" s="8"/>
      <c r="F107" s="8"/>
      <c r="G107" s="9">
        <f>IF(N(E107)&gt;0,N(E107)-N(F107),"")</f>
      </c>
      <c r="H107" s="10">
        <f>IF(AND(N(D107)&gt;0,N(G107)&gt;0),MAX(0,TODAY()-D107),"")</f>
      </c>
      <c r="I107" s="9">
        <f>IF(AND(N(G107)&gt;0,N(H107)&lt;=0),G107,"")</f>
      </c>
      <c r="J107" s="9">
        <f>IF(AND(N(G107)&gt;0,N(H107)&gt;0,N(H107)&lt;=30),G107,"")</f>
      </c>
      <c r="K107" s="9">
        <f>IF(AND(N(G107)&gt;0,N(H107)&gt;30,N(H107)&lt;=60),G107,"")</f>
      </c>
      <c r="L107" s="9">
        <f>IF(AND(N(G107)&gt;0,N(H107)&gt;60,N(H107)&lt;=90),G107,"")</f>
      </c>
      <c r="M107" s="9">
        <f>IF(AND(N(G107)&gt;0,N(H107)&gt;90),G107,"")</f>
      </c>
    </row>
    <row r="108" ht="20" customHeight="1" spans="1:13" x14ac:dyDescent="0.25">
      <c r="C108" s="7"/>
      <c r="D108" s="7"/>
      <c r="E108" s="8"/>
      <c r="F108" s="8"/>
      <c r="G108" s="11">
        <f>IF(N(E108)&gt;0,N(E108)-N(F108),"")</f>
      </c>
      <c r="H108" s="12">
        <f>IF(AND(N(D108)&gt;0,N(G108)&gt;0),MAX(0,TODAY()-D108),"")</f>
      </c>
      <c r="I108" s="11">
        <f>IF(AND(N(G108)&gt;0,N(H108)&lt;=0),G108,"")</f>
      </c>
      <c r="J108" s="11">
        <f>IF(AND(N(G108)&gt;0,N(H108)&gt;0,N(H108)&lt;=30),G108,"")</f>
      </c>
      <c r="K108" s="11">
        <f>IF(AND(N(G108)&gt;0,N(H108)&gt;30,N(H108)&lt;=60),G108,"")</f>
      </c>
      <c r="L108" s="11">
        <f>IF(AND(N(G108)&gt;0,N(H108)&gt;60,N(H108)&lt;=90),G108,"")</f>
      </c>
      <c r="M108" s="11">
        <f>IF(AND(N(G108)&gt;0,N(H108)&gt;90),G108,"")</f>
      </c>
    </row>
    <row r="109" ht="20" customHeight="1" spans="1:13" x14ac:dyDescent="0.25">
      <c r="C109" s="7"/>
      <c r="D109" s="7"/>
      <c r="E109" s="8"/>
      <c r="F109" s="8"/>
      <c r="G109" s="9">
        <f>IF(N(E109)&gt;0,N(E109)-N(F109),"")</f>
      </c>
      <c r="H109" s="10">
        <f>IF(AND(N(D109)&gt;0,N(G109)&gt;0),MAX(0,TODAY()-D109),"")</f>
      </c>
      <c r="I109" s="9">
        <f>IF(AND(N(G109)&gt;0,N(H109)&lt;=0),G109,"")</f>
      </c>
      <c r="J109" s="9">
        <f>IF(AND(N(G109)&gt;0,N(H109)&gt;0,N(H109)&lt;=30),G109,"")</f>
      </c>
      <c r="K109" s="9">
        <f>IF(AND(N(G109)&gt;0,N(H109)&gt;30,N(H109)&lt;=60),G109,"")</f>
      </c>
      <c r="L109" s="9">
        <f>IF(AND(N(G109)&gt;0,N(H109)&gt;60,N(H109)&lt;=90),G109,"")</f>
      </c>
      <c r="M109" s="9">
        <f>IF(AND(N(G109)&gt;0,N(H109)&gt;90),G109,"")</f>
      </c>
    </row>
    <row r="110" ht="20" customHeight="1" spans="1:13" x14ac:dyDescent="0.25">
      <c r="C110" s="7"/>
      <c r="D110" s="7"/>
      <c r="E110" s="8"/>
      <c r="F110" s="8"/>
      <c r="G110" s="11">
        <f>IF(N(E110)&gt;0,N(E110)-N(F110),"")</f>
      </c>
      <c r="H110" s="12">
        <f>IF(AND(N(D110)&gt;0,N(G110)&gt;0),MAX(0,TODAY()-D110),"")</f>
      </c>
      <c r="I110" s="11">
        <f>IF(AND(N(G110)&gt;0,N(H110)&lt;=0),G110,"")</f>
      </c>
      <c r="J110" s="11">
        <f>IF(AND(N(G110)&gt;0,N(H110)&gt;0,N(H110)&lt;=30),G110,"")</f>
      </c>
      <c r="K110" s="11">
        <f>IF(AND(N(G110)&gt;0,N(H110)&gt;30,N(H110)&lt;=60),G110,"")</f>
      </c>
      <c r="L110" s="11">
        <f>IF(AND(N(G110)&gt;0,N(H110)&gt;60,N(H110)&lt;=90),G110,"")</f>
      </c>
      <c r="M110" s="11">
        <f>IF(AND(N(G110)&gt;0,N(H110)&gt;90),G110,"")</f>
      </c>
    </row>
    <row r="111" ht="20" customHeight="1" spans="1:13" x14ac:dyDescent="0.25">
      <c r="C111" s="7"/>
      <c r="D111" s="7"/>
      <c r="E111" s="8"/>
      <c r="F111" s="8"/>
      <c r="G111" s="9">
        <f>IF(N(E111)&gt;0,N(E111)-N(F111),"")</f>
      </c>
      <c r="H111" s="10">
        <f>IF(AND(N(D111)&gt;0,N(G111)&gt;0),MAX(0,TODAY()-D111),"")</f>
      </c>
      <c r="I111" s="9">
        <f>IF(AND(N(G111)&gt;0,N(H111)&lt;=0),G111,"")</f>
      </c>
      <c r="J111" s="9">
        <f>IF(AND(N(G111)&gt;0,N(H111)&gt;0,N(H111)&lt;=30),G111,"")</f>
      </c>
      <c r="K111" s="9">
        <f>IF(AND(N(G111)&gt;0,N(H111)&gt;30,N(H111)&lt;=60),G111,"")</f>
      </c>
      <c r="L111" s="9">
        <f>IF(AND(N(G111)&gt;0,N(H111)&gt;60,N(H111)&lt;=90),G111,"")</f>
      </c>
      <c r="M111" s="9">
        <f>IF(AND(N(G111)&gt;0,N(H111)&gt;90),G111,"")</f>
      </c>
    </row>
    <row r="112" ht="20" customHeight="1" spans="1:13" x14ac:dyDescent="0.25">
      <c r="C112" s="7"/>
      <c r="D112" s="7"/>
      <c r="E112" s="8"/>
      <c r="F112" s="8"/>
      <c r="G112" s="11">
        <f>IF(N(E112)&gt;0,N(E112)-N(F112),"")</f>
      </c>
      <c r="H112" s="12">
        <f>IF(AND(N(D112)&gt;0,N(G112)&gt;0),MAX(0,TODAY()-D112),"")</f>
      </c>
      <c r="I112" s="11">
        <f>IF(AND(N(G112)&gt;0,N(H112)&lt;=0),G112,"")</f>
      </c>
      <c r="J112" s="11">
        <f>IF(AND(N(G112)&gt;0,N(H112)&gt;0,N(H112)&lt;=30),G112,"")</f>
      </c>
      <c r="K112" s="11">
        <f>IF(AND(N(G112)&gt;0,N(H112)&gt;30,N(H112)&lt;=60),G112,"")</f>
      </c>
      <c r="L112" s="11">
        <f>IF(AND(N(G112)&gt;0,N(H112)&gt;60,N(H112)&lt;=90),G112,"")</f>
      </c>
      <c r="M112" s="11">
        <f>IF(AND(N(G112)&gt;0,N(H112)&gt;90),G112,"")</f>
      </c>
    </row>
    <row r="113" ht="20" customHeight="1" spans="1:13" x14ac:dyDescent="0.25">
      <c r="C113" s="7"/>
      <c r="D113" s="7"/>
      <c r="E113" s="8"/>
      <c r="F113" s="8"/>
      <c r="G113" s="9">
        <f>IF(N(E113)&gt;0,N(E113)-N(F113),"")</f>
      </c>
      <c r="H113" s="10">
        <f>IF(AND(N(D113)&gt;0,N(G113)&gt;0),MAX(0,TODAY()-D113),"")</f>
      </c>
      <c r="I113" s="9">
        <f>IF(AND(N(G113)&gt;0,N(H113)&lt;=0),G113,"")</f>
      </c>
      <c r="J113" s="9">
        <f>IF(AND(N(G113)&gt;0,N(H113)&gt;0,N(H113)&lt;=30),G113,"")</f>
      </c>
      <c r="K113" s="9">
        <f>IF(AND(N(G113)&gt;0,N(H113)&gt;30,N(H113)&lt;=60),G113,"")</f>
      </c>
      <c r="L113" s="9">
        <f>IF(AND(N(G113)&gt;0,N(H113)&gt;60,N(H113)&lt;=90),G113,"")</f>
      </c>
      <c r="M113" s="9">
        <f>IF(AND(N(G113)&gt;0,N(H113)&gt;90),G113,"")</f>
      </c>
    </row>
    <row r="114" ht="20" customHeight="1" spans="1:13" x14ac:dyDescent="0.25">
      <c r="C114" s="7"/>
      <c r="D114" s="7"/>
      <c r="E114" s="8"/>
      <c r="F114" s="8"/>
      <c r="G114" s="11">
        <f>IF(N(E114)&gt;0,N(E114)-N(F114),"")</f>
      </c>
      <c r="H114" s="12">
        <f>IF(AND(N(D114)&gt;0,N(G114)&gt;0),MAX(0,TODAY()-D114),"")</f>
      </c>
      <c r="I114" s="11">
        <f>IF(AND(N(G114)&gt;0,N(H114)&lt;=0),G114,"")</f>
      </c>
      <c r="J114" s="11">
        <f>IF(AND(N(G114)&gt;0,N(H114)&gt;0,N(H114)&lt;=30),G114,"")</f>
      </c>
      <c r="K114" s="11">
        <f>IF(AND(N(G114)&gt;0,N(H114)&gt;30,N(H114)&lt;=60),G114,"")</f>
      </c>
      <c r="L114" s="11">
        <f>IF(AND(N(G114)&gt;0,N(H114)&gt;60,N(H114)&lt;=90),G114,"")</f>
      </c>
      <c r="M114" s="11">
        <f>IF(AND(N(G114)&gt;0,N(H114)&gt;90),G114,"")</f>
      </c>
    </row>
    <row r="115" ht="20" customHeight="1" spans="1:13" x14ac:dyDescent="0.25">
      <c r="C115" s="7"/>
      <c r="D115" s="7"/>
      <c r="E115" s="8"/>
      <c r="F115" s="8"/>
      <c r="G115" s="9">
        <f>IF(N(E115)&gt;0,N(E115)-N(F115),"")</f>
      </c>
      <c r="H115" s="10">
        <f>IF(AND(N(D115)&gt;0,N(G115)&gt;0),MAX(0,TODAY()-D115),"")</f>
      </c>
      <c r="I115" s="9">
        <f>IF(AND(N(G115)&gt;0,N(H115)&lt;=0),G115,"")</f>
      </c>
      <c r="J115" s="9">
        <f>IF(AND(N(G115)&gt;0,N(H115)&gt;0,N(H115)&lt;=30),G115,"")</f>
      </c>
      <c r="K115" s="9">
        <f>IF(AND(N(G115)&gt;0,N(H115)&gt;30,N(H115)&lt;=60),G115,"")</f>
      </c>
      <c r="L115" s="9">
        <f>IF(AND(N(G115)&gt;0,N(H115)&gt;60,N(H115)&lt;=90),G115,"")</f>
      </c>
      <c r="M115" s="9">
        <f>IF(AND(N(G115)&gt;0,N(H115)&gt;90),G115,"")</f>
      </c>
    </row>
    <row r="116" ht="20" customHeight="1" spans="1:13" x14ac:dyDescent="0.25">
      <c r="C116" s="7"/>
      <c r="D116" s="7"/>
      <c r="E116" s="8"/>
      <c r="F116" s="8"/>
      <c r="G116" s="11">
        <f>IF(N(E116)&gt;0,N(E116)-N(F116),"")</f>
      </c>
      <c r="H116" s="12">
        <f>IF(AND(N(D116)&gt;0,N(G116)&gt;0),MAX(0,TODAY()-D116),"")</f>
      </c>
      <c r="I116" s="11">
        <f>IF(AND(N(G116)&gt;0,N(H116)&lt;=0),G116,"")</f>
      </c>
      <c r="J116" s="11">
        <f>IF(AND(N(G116)&gt;0,N(H116)&gt;0,N(H116)&lt;=30),G116,"")</f>
      </c>
      <c r="K116" s="11">
        <f>IF(AND(N(G116)&gt;0,N(H116)&gt;30,N(H116)&lt;=60),G116,"")</f>
      </c>
      <c r="L116" s="11">
        <f>IF(AND(N(G116)&gt;0,N(H116)&gt;60,N(H116)&lt;=90),G116,"")</f>
      </c>
      <c r="M116" s="11">
        <f>IF(AND(N(G116)&gt;0,N(H116)&gt;90),G116,"")</f>
      </c>
    </row>
    <row r="117" ht="20" customHeight="1" spans="1:13" x14ac:dyDescent="0.25">
      <c r="C117" s="7"/>
      <c r="D117" s="7"/>
      <c r="E117" s="8"/>
      <c r="F117" s="8"/>
      <c r="G117" s="9">
        <f>IF(N(E117)&gt;0,N(E117)-N(F117),"")</f>
      </c>
      <c r="H117" s="10">
        <f>IF(AND(N(D117)&gt;0,N(G117)&gt;0),MAX(0,TODAY()-D117),"")</f>
      </c>
      <c r="I117" s="9">
        <f>IF(AND(N(G117)&gt;0,N(H117)&lt;=0),G117,"")</f>
      </c>
      <c r="J117" s="9">
        <f>IF(AND(N(G117)&gt;0,N(H117)&gt;0,N(H117)&lt;=30),G117,"")</f>
      </c>
      <c r="K117" s="9">
        <f>IF(AND(N(G117)&gt;0,N(H117)&gt;30,N(H117)&lt;=60),G117,"")</f>
      </c>
      <c r="L117" s="9">
        <f>IF(AND(N(G117)&gt;0,N(H117)&gt;60,N(H117)&lt;=90),G117,"")</f>
      </c>
      <c r="M117" s="9">
        <f>IF(AND(N(G117)&gt;0,N(H117)&gt;90),G117,"")</f>
      </c>
    </row>
    <row r="118" ht="20" customHeight="1" spans="1:13" x14ac:dyDescent="0.25">
      <c r="C118" s="7"/>
      <c r="D118" s="7"/>
      <c r="E118" s="8"/>
      <c r="F118" s="8"/>
      <c r="G118" s="11">
        <f>IF(N(E118)&gt;0,N(E118)-N(F118),"")</f>
      </c>
      <c r="H118" s="12">
        <f>IF(AND(N(D118)&gt;0,N(G118)&gt;0),MAX(0,TODAY()-D118),"")</f>
      </c>
      <c r="I118" s="11">
        <f>IF(AND(N(G118)&gt;0,N(H118)&lt;=0),G118,"")</f>
      </c>
      <c r="J118" s="11">
        <f>IF(AND(N(G118)&gt;0,N(H118)&gt;0,N(H118)&lt;=30),G118,"")</f>
      </c>
      <c r="K118" s="11">
        <f>IF(AND(N(G118)&gt;0,N(H118)&gt;30,N(H118)&lt;=60),G118,"")</f>
      </c>
      <c r="L118" s="11">
        <f>IF(AND(N(G118)&gt;0,N(H118)&gt;60,N(H118)&lt;=90),G118,"")</f>
      </c>
      <c r="M118" s="11">
        <f>IF(AND(N(G118)&gt;0,N(H118)&gt;90),G118,"")</f>
      </c>
    </row>
    <row r="119" ht="20" customHeight="1" spans="1:13" x14ac:dyDescent="0.25">
      <c r="C119" s="7"/>
      <c r="D119" s="7"/>
      <c r="E119" s="8"/>
      <c r="F119" s="8"/>
      <c r="G119" s="9">
        <f>IF(N(E119)&gt;0,N(E119)-N(F119),"")</f>
      </c>
      <c r="H119" s="10">
        <f>IF(AND(N(D119)&gt;0,N(G119)&gt;0),MAX(0,TODAY()-D119),"")</f>
      </c>
      <c r="I119" s="9">
        <f>IF(AND(N(G119)&gt;0,N(H119)&lt;=0),G119,"")</f>
      </c>
      <c r="J119" s="9">
        <f>IF(AND(N(G119)&gt;0,N(H119)&gt;0,N(H119)&lt;=30),G119,"")</f>
      </c>
      <c r="K119" s="9">
        <f>IF(AND(N(G119)&gt;0,N(H119)&gt;30,N(H119)&lt;=60),G119,"")</f>
      </c>
      <c r="L119" s="9">
        <f>IF(AND(N(G119)&gt;0,N(H119)&gt;60,N(H119)&lt;=90),G119,"")</f>
      </c>
      <c r="M119" s="9">
        <f>IF(AND(N(G119)&gt;0,N(H119)&gt;90),G119,"")</f>
      </c>
    </row>
    <row r="120" ht="20" customHeight="1" spans="1:13" x14ac:dyDescent="0.25">
      <c r="C120" s="7"/>
      <c r="D120" s="7"/>
      <c r="E120" s="8"/>
      <c r="F120" s="8"/>
      <c r="G120" s="11">
        <f>IF(N(E120)&gt;0,N(E120)-N(F120),"")</f>
      </c>
      <c r="H120" s="12">
        <f>IF(AND(N(D120)&gt;0,N(G120)&gt;0),MAX(0,TODAY()-D120),"")</f>
      </c>
      <c r="I120" s="11">
        <f>IF(AND(N(G120)&gt;0,N(H120)&lt;=0),G120,"")</f>
      </c>
      <c r="J120" s="11">
        <f>IF(AND(N(G120)&gt;0,N(H120)&gt;0,N(H120)&lt;=30),G120,"")</f>
      </c>
      <c r="K120" s="11">
        <f>IF(AND(N(G120)&gt;0,N(H120)&gt;30,N(H120)&lt;=60),G120,"")</f>
      </c>
      <c r="L120" s="11">
        <f>IF(AND(N(G120)&gt;0,N(H120)&gt;60,N(H120)&lt;=90),G120,"")</f>
      </c>
      <c r="M120" s="11">
        <f>IF(AND(N(G120)&gt;0,N(H120)&gt;90),G120,"")</f>
      </c>
    </row>
    <row r="121" ht="20" customHeight="1" spans="1:13" x14ac:dyDescent="0.25">
      <c r="C121" s="7"/>
      <c r="D121" s="7"/>
      <c r="E121" s="8"/>
      <c r="F121" s="8"/>
      <c r="G121" s="9">
        <f>IF(N(E121)&gt;0,N(E121)-N(F121),"")</f>
      </c>
      <c r="H121" s="10">
        <f>IF(AND(N(D121)&gt;0,N(G121)&gt;0),MAX(0,TODAY()-D121),"")</f>
      </c>
      <c r="I121" s="9">
        <f>IF(AND(N(G121)&gt;0,N(H121)&lt;=0),G121,"")</f>
      </c>
      <c r="J121" s="9">
        <f>IF(AND(N(G121)&gt;0,N(H121)&gt;0,N(H121)&lt;=30),G121,"")</f>
      </c>
      <c r="K121" s="9">
        <f>IF(AND(N(G121)&gt;0,N(H121)&gt;30,N(H121)&lt;=60),G121,"")</f>
      </c>
      <c r="L121" s="9">
        <f>IF(AND(N(G121)&gt;0,N(H121)&gt;60,N(H121)&lt;=90),G121,"")</f>
      </c>
      <c r="M121" s="9">
        <f>IF(AND(N(G121)&gt;0,N(H121)&gt;90),G121,"")</f>
      </c>
    </row>
    <row r="122" ht="20" customHeight="1" spans="1:13" x14ac:dyDescent="0.25">
      <c r="C122" s="7"/>
      <c r="D122" s="7"/>
      <c r="E122" s="8"/>
      <c r="F122" s="8"/>
      <c r="G122" s="11">
        <f>IF(N(E122)&gt;0,N(E122)-N(F122),"")</f>
      </c>
      <c r="H122" s="12">
        <f>IF(AND(N(D122)&gt;0,N(G122)&gt;0),MAX(0,TODAY()-D122),"")</f>
      </c>
      <c r="I122" s="11">
        <f>IF(AND(N(G122)&gt;0,N(H122)&lt;=0),G122,"")</f>
      </c>
      <c r="J122" s="11">
        <f>IF(AND(N(G122)&gt;0,N(H122)&gt;0,N(H122)&lt;=30),G122,"")</f>
      </c>
      <c r="K122" s="11">
        <f>IF(AND(N(G122)&gt;0,N(H122)&gt;30,N(H122)&lt;=60),G122,"")</f>
      </c>
      <c r="L122" s="11">
        <f>IF(AND(N(G122)&gt;0,N(H122)&gt;60,N(H122)&lt;=90),G122,"")</f>
      </c>
      <c r="M122" s="11">
        <f>IF(AND(N(G122)&gt;0,N(H122)&gt;90),G122,"")</f>
      </c>
    </row>
    <row r="123" ht="20" customHeight="1" spans="1:13" x14ac:dyDescent="0.25">
      <c r="C123" s="7"/>
      <c r="D123" s="7"/>
      <c r="E123" s="8"/>
      <c r="F123" s="8"/>
      <c r="G123" s="9">
        <f>IF(N(E123)&gt;0,N(E123)-N(F123),"")</f>
      </c>
      <c r="H123" s="10">
        <f>IF(AND(N(D123)&gt;0,N(G123)&gt;0),MAX(0,TODAY()-D123),"")</f>
      </c>
      <c r="I123" s="9">
        <f>IF(AND(N(G123)&gt;0,N(H123)&lt;=0),G123,"")</f>
      </c>
      <c r="J123" s="9">
        <f>IF(AND(N(G123)&gt;0,N(H123)&gt;0,N(H123)&lt;=30),G123,"")</f>
      </c>
      <c r="K123" s="9">
        <f>IF(AND(N(G123)&gt;0,N(H123)&gt;30,N(H123)&lt;=60),G123,"")</f>
      </c>
      <c r="L123" s="9">
        <f>IF(AND(N(G123)&gt;0,N(H123)&gt;60,N(H123)&lt;=90),G123,"")</f>
      </c>
      <c r="M123" s="9">
        <f>IF(AND(N(G123)&gt;0,N(H123)&gt;90),G123,"")</f>
      </c>
    </row>
    <row r="124" ht="20" customHeight="1" spans="1:13" x14ac:dyDescent="0.25">
      <c r="C124" s="7"/>
      <c r="D124" s="7"/>
      <c r="E124" s="8"/>
      <c r="F124" s="8"/>
      <c r="G124" s="11">
        <f>IF(N(E124)&gt;0,N(E124)-N(F124),"")</f>
      </c>
      <c r="H124" s="12">
        <f>IF(AND(N(D124)&gt;0,N(G124)&gt;0),MAX(0,TODAY()-D124),"")</f>
      </c>
      <c r="I124" s="11">
        <f>IF(AND(N(G124)&gt;0,N(H124)&lt;=0),G124,"")</f>
      </c>
      <c r="J124" s="11">
        <f>IF(AND(N(G124)&gt;0,N(H124)&gt;0,N(H124)&lt;=30),G124,"")</f>
      </c>
      <c r="K124" s="11">
        <f>IF(AND(N(G124)&gt;0,N(H124)&gt;30,N(H124)&lt;=60),G124,"")</f>
      </c>
      <c r="L124" s="11">
        <f>IF(AND(N(G124)&gt;0,N(H124)&gt;60,N(H124)&lt;=90),G124,"")</f>
      </c>
      <c r="M124" s="11">
        <f>IF(AND(N(G124)&gt;0,N(H124)&gt;90),G124,"")</f>
      </c>
    </row>
    <row r="125" ht="24" customHeight="1" spans="1:13" x14ac:dyDescent="0.25">
      <c r="A125" s="13" t="s">
        <v>34</v>
      </c>
      <c r="E125" s="14">
        <f>SUM(E5:E124)</f>
      </c>
      <c r="F125" s="14">
        <f>SUM(F5:F124)</f>
      </c>
      <c r="G125" s="14">
        <f>SUM(G5:G124)</f>
      </c>
      <c r="I125" s="14">
        <f>SUM(I5:I124)</f>
      </c>
      <c r="J125" s="14">
        <f>SUM(J5:J124)</f>
      </c>
      <c r="K125" s="14">
        <f>SUM(K5:K124)</f>
      </c>
      <c r="L125" s="14">
        <f>SUM(L5:L124)</f>
      </c>
      <c r="M125" s="14">
        <f>SUM(M5:M124)</f>
      </c>
    </row>
  </sheetData>
  <autoFilter ref="A4:M4"/>
  <mergeCells count="2">
    <mergeCell ref="A1:M1"/>
    <mergeCell ref="A2:M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Debtors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2026-08-28T13:24:38Z</dcterms:created>
  <dcterms:modified xsi:type="dcterms:W3CDTF">2026-08-28T13:24:38Z</dcterms:modified>
</cp:coreProperties>
</file>